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AUTRY" sheetId="1" r:id="rId1"/>
  </sheets>
  <definedNames>
    <definedName name="_xlnm._FilterDatabase" localSheetId="0" hidden="1">AUTRY!$A$1:$J$124</definedName>
  </definedNames>
  <calcPr calcId="191029"/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2" i="1"/>
  <c r="J124" i="1"/>
</calcChain>
</file>

<file path=xl/sharedStrings.xml><?xml version="1.0" encoding="utf-8"?>
<sst xmlns="http://schemas.openxmlformats.org/spreadsheetml/2006/main" count="512" uniqueCount="70">
  <si>
    <t>IMAGES</t>
  </si>
  <si>
    <t>ARTICLE</t>
  </si>
  <si>
    <t>GENDER</t>
  </si>
  <si>
    <t>STYLE</t>
  </si>
  <si>
    <t>COLOUR</t>
  </si>
  <si>
    <t>SIZE</t>
  </si>
  <si>
    <t>UNITS</t>
  </si>
  <si>
    <t>WHS</t>
  </si>
  <si>
    <t>RTL</t>
  </si>
  <si>
    <t>TOT WHS</t>
  </si>
  <si>
    <t>WOMAN</t>
  </si>
  <si>
    <t>MEDALIST</t>
  </si>
  <si>
    <t>MAN</t>
  </si>
  <si>
    <t>T-SHIRT</t>
  </si>
  <si>
    <t>S</t>
  </si>
  <si>
    <t>M</t>
  </si>
  <si>
    <t>L</t>
  </si>
  <si>
    <t>XL</t>
  </si>
  <si>
    <t>TSPX 047W</t>
  </si>
  <si>
    <t>WHITE</t>
  </si>
  <si>
    <t>XS</t>
  </si>
  <si>
    <t>ACPU 063B</t>
  </si>
  <si>
    <t>CAP</t>
  </si>
  <si>
    <t>BLUE</t>
  </si>
  <si>
    <t>UN</t>
  </si>
  <si>
    <t>ACPU 063K</t>
  </si>
  <si>
    <t>UNISEX</t>
  </si>
  <si>
    <t>BLACK</t>
  </si>
  <si>
    <t>ACPU 0671</t>
  </si>
  <si>
    <t>CREAM/BLUE</t>
  </si>
  <si>
    <t>ACPU 068Y</t>
  </si>
  <si>
    <t>BASEBALL CAP</t>
  </si>
  <si>
    <t>CHRYSALIS</t>
  </si>
  <si>
    <t>ADLW MR22</t>
  </si>
  <si>
    <t>DALLAS</t>
  </si>
  <si>
    <t>MRSH/TEAK</t>
  </si>
  <si>
    <t>AULM  TS11</t>
  </si>
  <si>
    <t>AVLW  MP02</t>
  </si>
  <si>
    <t>SUPER VINTAGE</t>
  </si>
  <si>
    <t>WHITE/ PHARD</t>
  </si>
  <si>
    <t>AVLW SV07</t>
  </si>
  <si>
    <t>BURN SV / MEDALIST</t>
  </si>
  <si>
    <t>WHITE/WHITE/WHITE</t>
  </si>
  <si>
    <t>WSLW UB32</t>
  </si>
  <si>
    <t>WINDSPIN</t>
  </si>
  <si>
    <t>JASMINE/RUTABAGA</t>
  </si>
  <si>
    <t>WSLW  UB36</t>
  </si>
  <si>
    <t>POMPADUR/RUTABAGA</t>
  </si>
  <si>
    <t>AULM GG04</t>
  </si>
  <si>
    <t>WHITE/LEMON MERINGUE</t>
  </si>
  <si>
    <t>AULM ML03</t>
  </si>
  <si>
    <t>WHITE/RED</t>
  </si>
  <si>
    <t>TSPM 007B</t>
  </si>
  <si>
    <t>AULW FT10</t>
  </si>
  <si>
    <t>WHITE/RAME</t>
  </si>
  <si>
    <t>AULW GG04</t>
  </si>
  <si>
    <t>WHITE/BLACK</t>
  </si>
  <si>
    <t>AULW WB01</t>
  </si>
  <si>
    <t>ACPU 082S</t>
  </si>
  <si>
    <t>AULM DL02</t>
  </si>
  <si>
    <t>AULM FT01</t>
  </si>
  <si>
    <t>WHITE/VAPOR</t>
  </si>
  <si>
    <t>AULM FT02</t>
  </si>
  <si>
    <t>WHITE/ANTILOPE</t>
  </si>
  <si>
    <t>AULW FT04</t>
  </si>
  <si>
    <t>WHITE/ROSE CANNEL</t>
  </si>
  <si>
    <t>ROLWMM34</t>
  </si>
  <si>
    <t xml:space="preserve">CLC LOW  </t>
  </si>
  <si>
    <t>SILVER/VAPOR</t>
  </si>
  <si>
    <t>GREY GREEN/WHITE/SAND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</si>
</sst>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€&quot;* #,##0.00_);_(&quot;€&quot;* \(#,##0.00\);_(&quot;€&quot;* &quot;-&quot;??_);_(@_)"/>
  </numFmts>
  <fonts count="7">
    <font>
      <sz val="11"/>
      <color theme="1"/>
      <name val="Aptos Narrow"/>
      <family val="2"/>
    </font>
    <font>
      <sz val="11"/>
      <color indexed="8"/>
      <name val="Aptos Narrow"/>
      <family val="2"/>
    </font>
    <font>
      <b/>
      <sz val="11"/>
      <name val="Calibri"/>
      <family val="2"/>
    </font>
    <font>
      <sz val="11"/>
      <name val="Aptos Narrow"/>
      <family val="2"/>
    </font>
    <font>
      <sz val="11"/>
      <color indexed="8"/>
      <name val="Calibri"/>
      <family val="2"/>
    </font>
    <font>
      <b/>
      <sz val="11"/>
      <color indexed="10"/>
      <name val="Aptos Narrow"/>
      <family val="2"/>
    </font>
    <font>
      <b/>
      <sz val="11"/>
      <color indexed="8"/>
      <name val="Aptos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3" fillId="0" borderId="1" xfId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4" fillId="0" borderId="1" xfId="0" applyFont="1" applyBorder="1"/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2" fillId="0" borderId="1" xfId="1" applyFont="1" applyFill="1" applyBorder="1" applyAlignment="1">
      <alignment horizontal="center" vertical="center"/>
    </xf>
    <xf numFmtId="164" fontId="2" fillId="0" borderId="1" xfId="1" applyFont="1" applyFill="1" applyBorder="1" applyAlignment="1">
      <alignment horizontal="center" vertical="center" wrapText="1"/>
    </xf>
    <xf numFmtId="164" fontId="4" fillId="0" borderId="1" xfId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119</xdr:row>
      <xdr:rowOff>76200</xdr:rowOff>
    </xdr:from>
    <xdr:to>
      <xdr:col>0</xdr:col>
      <xdr:colOff>1676400</xdr:colOff>
      <xdr:row>119</xdr:row>
      <xdr:rowOff>1162050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24812625"/>
          <a:ext cx="1314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118</xdr:row>
      <xdr:rowOff>47625</xdr:rowOff>
    </xdr:from>
    <xdr:to>
      <xdr:col>0</xdr:col>
      <xdr:colOff>1647825</xdr:colOff>
      <xdr:row>118</xdr:row>
      <xdr:rowOff>1162050</xdr:rowOff>
    </xdr:to>
    <xdr:pic>
      <xdr:nvPicPr>
        <xdr:cNvPr id="1026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23555325"/>
          <a:ext cx="1323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120</xdr:row>
      <xdr:rowOff>95250</xdr:rowOff>
    </xdr:from>
    <xdr:to>
      <xdr:col>0</xdr:col>
      <xdr:colOff>1733550</xdr:colOff>
      <xdr:row>120</xdr:row>
      <xdr:rowOff>1162050</xdr:rowOff>
    </xdr:to>
    <xdr:pic>
      <xdr:nvPicPr>
        <xdr:cNvPr id="1027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" y="26060400"/>
          <a:ext cx="1323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121</xdr:row>
      <xdr:rowOff>161925</xdr:rowOff>
    </xdr:from>
    <xdr:to>
      <xdr:col>0</xdr:col>
      <xdr:colOff>1676400</xdr:colOff>
      <xdr:row>121</xdr:row>
      <xdr:rowOff>1162050</xdr:rowOff>
    </xdr:to>
    <xdr:pic>
      <xdr:nvPicPr>
        <xdr:cNvPr id="1028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27355800"/>
          <a:ext cx="12477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113</xdr:row>
      <xdr:rowOff>247650</xdr:rowOff>
    </xdr:from>
    <xdr:to>
      <xdr:col>0</xdr:col>
      <xdr:colOff>1581150</xdr:colOff>
      <xdr:row>117</xdr:row>
      <xdr:rowOff>85725</xdr:rowOff>
    </xdr:to>
    <xdr:pic>
      <xdr:nvPicPr>
        <xdr:cNvPr id="1029" name="Immagine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7675" y="22231350"/>
          <a:ext cx="11334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96</xdr:row>
      <xdr:rowOff>47625</xdr:rowOff>
    </xdr:from>
    <xdr:to>
      <xdr:col>0</xdr:col>
      <xdr:colOff>1800225</xdr:colOff>
      <xdr:row>100</xdr:row>
      <xdr:rowOff>28575</xdr:rowOff>
    </xdr:to>
    <xdr:pic>
      <xdr:nvPicPr>
        <xdr:cNvPr id="1030" name="Immagine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5" y="18335625"/>
          <a:ext cx="15811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42</xdr:row>
      <xdr:rowOff>114300</xdr:rowOff>
    </xdr:from>
    <xdr:to>
      <xdr:col>0</xdr:col>
      <xdr:colOff>1800225</xdr:colOff>
      <xdr:row>46</xdr:row>
      <xdr:rowOff>95250</xdr:rowOff>
    </xdr:to>
    <xdr:pic>
      <xdr:nvPicPr>
        <xdr:cNvPr id="1031" name="Immagine 1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" y="8115300"/>
          <a:ext cx="15811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72</xdr:row>
      <xdr:rowOff>57150</xdr:rowOff>
    </xdr:from>
    <xdr:to>
      <xdr:col>0</xdr:col>
      <xdr:colOff>1743075</xdr:colOff>
      <xdr:row>76</xdr:row>
      <xdr:rowOff>57150</xdr:rowOff>
    </xdr:to>
    <xdr:pic>
      <xdr:nvPicPr>
        <xdr:cNvPr id="1032" name="Immagine 1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025" y="13773150"/>
          <a:ext cx="1543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78</xdr:row>
      <xdr:rowOff>38100</xdr:rowOff>
    </xdr:from>
    <xdr:to>
      <xdr:col>0</xdr:col>
      <xdr:colOff>1790700</xdr:colOff>
      <xdr:row>82</xdr:row>
      <xdr:rowOff>9525</xdr:rowOff>
    </xdr:to>
    <xdr:pic>
      <xdr:nvPicPr>
        <xdr:cNvPr id="1033" name="Immagine 1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600" y="14897100"/>
          <a:ext cx="1562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84</xdr:row>
      <xdr:rowOff>66675</xdr:rowOff>
    </xdr:from>
    <xdr:to>
      <xdr:col>0</xdr:col>
      <xdr:colOff>1819275</xdr:colOff>
      <xdr:row>87</xdr:row>
      <xdr:rowOff>180975</xdr:rowOff>
    </xdr:to>
    <xdr:pic>
      <xdr:nvPicPr>
        <xdr:cNvPr id="1034" name="Immagine 1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" y="16068675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90</xdr:row>
      <xdr:rowOff>28575</xdr:rowOff>
    </xdr:from>
    <xdr:to>
      <xdr:col>0</xdr:col>
      <xdr:colOff>1790700</xdr:colOff>
      <xdr:row>93</xdr:row>
      <xdr:rowOff>171450</xdr:rowOff>
    </xdr:to>
    <xdr:pic>
      <xdr:nvPicPr>
        <xdr:cNvPr id="1035" name="Immagine 1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8600" y="17173575"/>
          <a:ext cx="1562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</xdr:row>
      <xdr:rowOff>95250</xdr:rowOff>
    </xdr:from>
    <xdr:to>
      <xdr:col>0</xdr:col>
      <xdr:colOff>1790700</xdr:colOff>
      <xdr:row>7</xdr:row>
      <xdr:rowOff>123825</xdr:rowOff>
    </xdr:to>
    <xdr:pic>
      <xdr:nvPicPr>
        <xdr:cNvPr id="1036" name="Immagine 1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0025" y="666750"/>
          <a:ext cx="15906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35</xdr:row>
      <xdr:rowOff>28575</xdr:rowOff>
    </xdr:from>
    <xdr:to>
      <xdr:col>0</xdr:col>
      <xdr:colOff>1847850</xdr:colOff>
      <xdr:row>39</xdr:row>
      <xdr:rowOff>19050</xdr:rowOff>
    </xdr:to>
    <xdr:pic>
      <xdr:nvPicPr>
        <xdr:cNvPr id="1037" name="Immagine 2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9075" y="6696075"/>
          <a:ext cx="1628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59</xdr:row>
      <xdr:rowOff>190500</xdr:rowOff>
    </xdr:from>
    <xdr:to>
      <xdr:col>0</xdr:col>
      <xdr:colOff>1819275</xdr:colOff>
      <xdr:row>63</xdr:row>
      <xdr:rowOff>190500</xdr:rowOff>
    </xdr:to>
    <xdr:pic>
      <xdr:nvPicPr>
        <xdr:cNvPr id="1038" name="Immagine 2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8600" y="11430000"/>
          <a:ext cx="15906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48</xdr:row>
      <xdr:rowOff>38100</xdr:rowOff>
    </xdr:from>
    <xdr:to>
      <xdr:col>0</xdr:col>
      <xdr:colOff>1800225</xdr:colOff>
      <xdr:row>52</xdr:row>
      <xdr:rowOff>57150</xdr:rowOff>
    </xdr:to>
    <xdr:pic>
      <xdr:nvPicPr>
        <xdr:cNvPr id="1039" name="Immagine 2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9550" y="9182100"/>
          <a:ext cx="15906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66</xdr:row>
      <xdr:rowOff>19050</xdr:rowOff>
    </xdr:from>
    <xdr:to>
      <xdr:col>0</xdr:col>
      <xdr:colOff>1743075</xdr:colOff>
      <xdr:row>70</xdr:row>
      <xdr:rowOff>19050</xdr:rowOff>
    </xdr:to>
    <xdr:pic>
      <xdr:nvPicPr>
        <xdr:cNvPr id="1040" name="Immagine 4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1925" y="12592050"/>
          <a:ext cx="1581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109</xdr:row>
      <xdr:rowOff>190500</xdr:rowOff>
    </xdr:from>
    <xdr:to>
      <xdr:col>0</xdr:col>
      <xdr:colOff>1514475</xdr:colOff>
      <xdr:row>112</xdr:row>
      <xdr:rowOff>209550</xdr:rowOff>
    </xdr:to>
    <xdr:pic>
      <xdr:nvPicPr>
        <xdr:cNvPr id="1041" name="Immagine 4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3400" y="20955000"/>
          <a:ext cx="981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11</xdr:row>
      <xdr:rowOff>0</xdr:rowOff>
    </xdr:from>
    <xdr:to>
      <xdr:col>0</xdr:col>
      <xdr:colOff>1819275</xdr:colOff>
      <xdr:row>15</xdr:row>
      <xdr:rowOff>19050</xdr:rowOff>
    </xdr:to>
    <xdr:pic>
      <xdr:nvPicPr>
        <xdr:cNvPr id="1042" name="Immagine 4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" y="2095500"/>
          <a:ext cx="1600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19</xdr:row>
      <xdr:rowOff>28575</xdr:rowOff>
    </xdr:from>
    <xdr:to>
      <xdr:col>0</xdr:col>
      <xdr:colOff>1828800</xdr:colOff>
      <xdr:row>23</xdr:row>
      <xdr:rowOff>57150</xdr:rowOff>
    </xdr:to>
    <xdr:pic>
      <xdr:nvPicPr>
        <xdr:cNvPr id="1043" name="Immagine 4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" y="3648075"/>
          <a:ext cx="16097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27</xdr:row>
      <xdr:rowOff>57150</xdr:rowOff>
    </xdr:from>
    <xdr:to>
      <xdr:col>0</xdr:col>
      <xdr:colOff>1790700</xdr:colOff>
      <xdr:row>31</xdr:row>
      <xdr:rowOff>76200</xdr:rowOff>
    </xdr:to>
    <xdr:pic>
      <xdr:nvPicPr>
        <xdr:cNvPr id="1044" name="Immagine 47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9075" y="5200650"/>
          <a:ext cx="1571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53</xdr:row>
      <xdr:rowOff>171450</xdr:rowOff>
    </xdr:from>
    <xdr:to>
      <xdr:col>0</xdr:col>
      <xdr:colOff>1819275</xdr:colOff>
      <xdr:row>58</xdr:row>
      <xdr:rowOff>38100</xdr:rowOff>
    </xdr:to>
    <xdr:pic>
      <xdr:nvPicPr>
        <xdr:cNvPr id="1045" name="Immagine 5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66700" y="10267950"/>
          <a:ext cx="1552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102</xdr:row>
      <xdr:rowOff>142875</xdr:rowOff>
    </xdr:from>
    <xdr:to>
      <xdr:col>0</xdr:col>
      <xdr:colOff>1847850</xdr:colOff>
      <xdr:row>107</xdr:row>
      <xdr:rowOff>95250</xdr:rowOff>
    </xdr:to>
    <xdr:pic>
      <xdr:nvPicPr>
        <xdr:cNvPr id="1046" name="Immagine 5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2400" y="19573875"/>
          <a:ext cx="1695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122</xdr:row>
      <xdr:rowOff>57150</xdr:rowOff>
    </xdr:from>
    <xdr:to>
      <xdr:col>0</xdr:col>
      <xdr:colOff>1695450</xdr:colOff>
      <xdr:row>122</xdr:row>
      <xdr:rowOff>1019175</xdr:rowOff>
    </xdr:to>
    <xdr:pic>
      <xdr:nvPicPr>
        <xdr:cNvPr id="1047" name="Immagine 5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0050" y="28479750"/>
          <a:ext cx="12954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"/>
  <sheetViews>
    <sheetView tabSelected="1" workbookViewId="0">
      <selection activeCell="P11" sqref="P11"/>
    </sheetView>
  </sheetViews>
  <sheetFormatPr defaultColWidth="8.875" defaultRowHeight="14.25"/>
  <cols>
    <col min="1" max="1" width="27.875" customWidth="1"/>
    <col min="2" max="2" width="12.375" style="10" bestFit="1" customWidth="1"/>
    <col min="3" max="3" width="12.5" style="10" bestFit="1" customWidth="1"/>
    <col min="4" max="4" width="16.625" style="10" bestFit="1" customWidth="1"/>
    <col min="5" max="5" width="21" style="10" bestFit="1" customWidth="1"/>
    <col min="6" max="6" width="5.875" style="10" customWidth="1"/>
    <col min="7" max="7" width="9.875" style="10" customWidth="1"/>
    <col min="8" max="9" width="9.125" style="10" bestFit="1" customWidth="1"/>
    <col min="10" max="10" width="11.875" style="10" bestFit="1" customWidth="1"/>
  </cols>
  <sheetData>
    <row r="1" spans="1:10" ht="15">
      <c r="A1" s="1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16" t="s">
        <v>6</v>
      </c>
      <c r="H1" s="11" t="s">
        <v>7</v>
      </c>
      <c r="I1" s="11" t="s">
        <v>8</v>
      </c>
      <c r="J1" s="12" t="s">
        <v>9</v>
      </c>
    </row>
    <row r="2" spans="1:10" ht="15">
      <c r="A2" s="18"/>
      <c r="B2" s="9" t="s">
        <v>48</v>
      </c>
      <c r="C2" s="9" t="s">
        <v>12</v>
      </c>
      <c r="D2" s="9" t="s">
        <v>11</v>
      </c>
      <c r="E2" s="9" t="s">
        <v>19</v>
      </c>
      <c r="F2" s="9">
        <v>40</v>
      </c>
      <c r="G2" s="9">
        <v>3</v>
      </c>
      <c r="H2" s="13">
        <v>86</v>
      </c>
      <c r="I2" s="13">
        <v>215</v>
      </c>
      <c r="J2" s="13">
        <f>+H2*G2</f>
        <v>258</v>
      </c>
    </row>
    <row r="3" spans="1:10" ht="15">
      <c r="A3" s="18"/>
      <c r="B3" s="9" t="s">
        <v>48</v>
      </c>
      <c r="C3" s="9" t="s">
        <v>12</v>
      </c>
      <c r="D3" s="9" t="s">
        <v>11</v>
      </c>
      <c r="E3" s="9" t="s">
        <v>19</v>
      </c>
      <c r="F3" s="9">
        <v>41</v>
      </c>
      <c r="G3" s="9">
        <v>6</v>
      </c>
      <c r="H3" s="13">
        <v>86</v>
      </c>
      <c r="I3" s="13">
        <v>215</v>
      </c>
      <c r="J3" s="13">
        <f t="shared" ref="J3:J33" si="0">+H3*G3</f>
        <v>516</v>
      </c>
    </row>
    <row r="4" spans="1:10" ht="15">
      <c r="A4" s="18"/>
      <c r="B4" s="9" t="s">
        <v>48</v>
      </c>
      <c r="C4" s="9" t="s">
        <v>12</v>
      </c>
      <c r="D4" s="9" t="s">
        <v>11</v>
      </c>
      <c r="E4" s="9" t="s">
        <v>19</v>
      </c>
      <c r="F4" s="9">
        <v>42</v>
      </c>
      <c r="G4" s="9">
        <v>10</v>
      </c>
      <c r="H4" s="13">
        <v>86</v>
      </c>
      <c r="I4" s="13">
        <v>215</v>
      </c>
      <c r="J4" s="13">
        <f t="shared" si="0"/>
        <v>860</v>
      </c>
    </row>
    <row r="5" spans="1:10" ht="15">
      <c r="A5" s="18"/>
      <c r="B5" s="9" t="s">
        <v>48</v>
      </c>
      <c r="C5" s="9" t="s">
        <v>12</v>
      </c>
      <c r="D5" s="9" t="s">
        <v>11</v>
      </c>
      <c r="E5" s="9" t="s">
        <v>19</v>
      </c>
      <c r="F5" s="9">
        <v>43</v>
      </c>
      <c r="G5" s="9">
        <v>10</v>
      </c>
      <c r="H5" s="13">
        <v>86</v>
      </c>
      <c r="I5" s="13">
        <v>215</v>
      </c>
      <c r="J5" s="13">
        <f t="shared" si="0"/>
        <v>860</v>
      </c>
    </row>
    <row r="6" spans="1:10" ht="15">
      <c r="A6" s="18"/>
      <c r="B6" s="9" t="s">
        <v>48</v>
      </c>
      <c r="C6" s="9" t="s">
        <v>12</v>
      </c>
      <c r="D6" s="9" t="s">
        <v>11</v>
      </c>
      <c r="E6" s="9" t="s">
        <v>19</v>
      </c>
      <c r="F6" s="9">
        <v>44</v>
      </c>
      <c r="G6" s="9">
        <v>10</v>
      </c>
      <c r="H6" s="13">
        <v>86</v>
      </c>
      <c r="I6" s="13">
        <v>215</v>
      </c>
      <c r="J6" s="13">
        <f t="shared" si="0"/>
        <v>860</v>
      </c>
    </row>
    <row r="7" spans="1:10" ht="15">
      <c r="A7" s="18"/>
      <c r="B7" s="9" t="s">
        <v>48</v>
      </c>
      <c r="C7" s="9" t="s">
        <v>12</v>
      </c>
      <c r="D7" s="9" t="s">
        <v>11</v>
      </c>
      <c r="E7" s="9" t="s">
        <v>19</v>
      </c>
      <c r="F7" s="9">
        <v>45</v>
      </c>
      <c r="G7" s="9">
        <v>6</v>
      </c>
      <c r="H7" s="13">
        <v>86</v>
      </c>
      <c r="I7" s="13">
        <v>215</v>
      </c>
      <c r="J7" s="13">
        <f t="shared" si="0"/>
        <v>516</v>
      </c>
    </row>
    <row r="8" spans="1:10" ht="15">
      <c r="A8" s="18"/>
      <c r="B8" s="9" t="s">
        <v>48</v>
      </c>
      <c r="C8" s="9" t="s">
        <v>12</v>
      </c>
      <c r="D8" s="9" t="s">
        <v>11</v>
      </c>
      <c r="E8" s="9" t="s">
        <v>19</v>
      </c>
      <c r="F8" s="9">
        <v>46</v>
      </c>
      <c r="G8" s="9">
        <v>2</v>
      </c>
      <c r="H8" s="13">
        <v>86</v>
      </c>
      <c r="I8" s="13">
        <v>215</v>
      </c>
      <c r="J8" s="13">
        <f t="shared" si="0"/>
        <v>172</v>
      </c>
    </row>
    <row r="9" spans="1:10" ht="15">
      <c r="A9" s="18"/>
      <c r="B9" s="9" t="s">
        <v>48</v>
      </c>
      <c r="C9" s="9" t="s">
        <v>12</v>
      </c>
      <c r="D9" s="9" t="s">
        <v>11</v>
      </c>
      <c r="E9" s="9" t="s">
        <v>19</v>
      </c>
      <c r="F9" s="9">
        <v>47</v>
      </c>
      <c r="G9" s="9">
        <v>1</v>
      </c>
      <c r="H9" s="13">
        <v>86</v>
      </c>
      <c r="I9" s="13">
        <v>215</v>
      </c>
      <c r="J9" s="13">
        <f t="shared" si="0"/>
        <v>86</v>
      </c>
    </row>
    <row r="10" spans="1:10" ht="15">
      <c r="A10" s="18"/>
      <c r="B10" s="9" t="s">
        <v>59</v>
      </c>
      <c r="C10" s="9" t="s">
        <v>12</v>
      </c>
      <c r="D10" s="9" t="s">
        <v>11</v>
      </c>
      <c r="E10" s="9" t="s">
        <v>49</v>
      </c>
      <c r="F10" s="9">
        <v>40</v>
      </c>
      <c r="G10" s="9">
        <v>1</v>
      </c>
      <c r="H10" s="13">
        <v>74</v>
      </c>
      <c r="I10" s="13">
        <v>185</v>
      </c>
      <c r="J10" s="13">
        <f t="shared" si="0"/>
        <v>74</v>
      </c>
    </row>
    <row r="11" spans="1:10" ht="15">
      <c r="A11" s="18"/>
      <c r="B11" s="9" t="s">
        <v>59</v>
      </c>
      <c r="C11" s="9" t="s">
        <v>12</v>
      </c>
      <c r="D11" s="9" t="s">
        <v>11</v>
      </c>
      <c r="E11" s="9" t="s">
        <v>49</v>
      </c>
      <c r="F11" s="9">
        <v>41</v>
      </c>
      <c r="G11" s="9">
        <v>3</v>
      </c>
      <c r="H11" s="13">
        <v>74</v>
      </c>
      <c r="I11" s="13">
        <v>185</v>
      </c>
      <c r="J11" s="13">
        <f t="shared" si="0"/>
        <v>222</v>
      </c>
    </row>
    <row r="12" spans="1:10" ht="15">
      <c r="A12" s="18"/>
      <c r="B12" s="9" t="s">
        <v>59</v>
      </c>
      <c r="C12" s="9" t="s">
        <v>12</v>
      </c>
      <c r="D12" s="9" t="s">
        <v>11</v>
      </c>
      <c r="E12" s="9" t="s">
        <v>49</v>
      </c>
      <c r="F12" s="9">
        <v>42</v>
      </c>
      <c r="G12" s="9">
        <v>5</v>
      </c>
      <c r="H12" s="13">
        <v>74</v>
      </c>
      <c r="I12" s="13">
        <v>185</v>
      </c>
      <c r="J12" s="13">
        <f t="shared" si="0"/>
        <v>370</v>
      </c>
    </row>
    <row r="13" spans="1:10" ht="15">
      <c r="A13" s="18"/>
      <c r="B13" s="9" t="s">
        <v>59</v>
      </c>
      <c r="C13" s="9" t="s">
        <v>12</v>
      </c>
      <c r="D13" s="9" t="s">
        <v>11</v>
      </c>
      <c r="E13" s="9" t="s">
        <v>49</v>
      </c>
      <c r="F13" s="9">
        <v>43</v>
      </c>
      <c r="G13" s="9">
        <v>5</v>
      </c>
      <c r="H13" s="13">
        <v>74</v>
      </c>
      <c r="I13" s="13">
        <v>185</v>
      </c>
      <c r="J13" s="13">
        <f t="shared" si="0"/>
        <v>370</v>
      </c>
    </row>
    <row r="14" spans="1:10" ht="15">
      <c r="A14" s="18"/>
      <c r="B14" s="9" t="s">
        <v>59</v>
      </c>
      <c r="C14" s="9" t="s">
        <v>12</v>
      </c>
      <c r="D14" s="9" t="s">
        <v>11</v>
      </c>
      <c r="E14" s="9" t="s">
        <v>49</v>
      </c>
      <c r="F14" s="9">
        <v>44</v>
      </c>
      <c r="G14" s="9">
        <v>5</v>
      </c>
      <c r="H14" s="13">
        <v>74</v>
      </c>
      <c r="I14" s="13">
        <v>185</v>
      </c>
      <c r="J14" s="13">
        <f t="shared" si="0"/>
        <v>370</v>
      </c>
    </row>
    <row r="15" spans="1:10" ht="15">
      <c r="A15" s="18"/>
      <c r="B15" s="9" t="s">
        <v>59</v>
      </c>
      <c r="C15" s="9" t="s">
        <v>12</v>
      </c>
      <c r="D15" s="9" t="s">
        <v>11</v>
      </c>
      <c r="E15" s="9" t="s">
        <v>49</v>
      </c>
      <c r="F15" s="9">
        <v>45</v>
      </c>
      <c r="G15" s="9">
        <v>3</v>
      </c>
      <c r="H15" s="13">
        <v>74</v>
      </c>
      <c r="I15" s="13">
        <v>185</v>
      </c>
      <c r="J15" s="13">
        <f t="shared" si="0"/>
        <v>222</v>
      </c>
    </row>
    <row r="16" spans="1:10" ht="15">
      <c r="A16" s="18"/>
      <c r="B16" s="9" t="s">
        <v>59</v>
      </c>
      <c r="C16" s="9" t="s">
        <v>12</v>
      </c>
      <c r="D16" s="9" t="s">
        <v>11</v>
      </c>
      <c r="E16" s="9" t="s">
        <v>49</v>
      </c>
      <c r="F16" s="9">
        <v>46</v>
      </c>
      <c r="G16" s="9">
        <v>1</v>
      </c>
      <c r="H16" s="13">
        <v>74</v>
      </c>
      <c r="I16" s="13">
        <v>185</v>
      </c>
      <c r="J16" s="13">
        <f t="shared" si="0"/>
        <v>74</v>
      </c>
    </row>
    <row r="17" spans="1:10" ht="15">
      <c r="A17" s="18"/>
      <c r="B17" s="9" t="s">
        <v>59</v>
      </c>
      <c r="C17" s="9" t="s">
        <v>12</v>
      </c>
      <c r="D17" s="9" t="s">
        <v>11</v>
      </c>
      <c r="E17" s="9" t="s">
        <v>49</v>
      </c>
      <c r="F17" s="9">
        <v>47</v>
      </c>
      <c r="G17" s="9">
        <v>1</v>
      </c>
      <c r="H17" s="13">
        <v>74</v>
      </c>
      <c r="I17" s="13">
        <v>185</v>
      </c>
      <c r="J17" s="13">
        <f t="shared" si="0"/>
        <v>74</v>
      </c>
    </row>
    <row r="18" spans="1:10" ht="15">
      <c r="A18" s="18"/>
      <c r="B18" s="9" t="s">
        <v>60</v>
      </c>
      <c r="C18" s="9" t="s">
        <v>12</v>
      </c>
      <c r="D18" s="9" t="s">
        <v>11</v>
      </c>
      <c r="E18" s="9" t="s">
        <v>61</v>
      </c>
      <c r="F18" s="9">
        <v>40</v>
      </c>
      <c r="G18" s="9">
        <v>3</v>
      </c>
      <c r="H18" s="13">
        <v>78</v>
      </c>
      <c r="I18" s="13">
        <v>195</v>
      </c>
      <c r="J18" s="13">
        <f t="shared" si="0"/>
        <v>234</v>
      </c>
    </row>
    <row r="19" spans="1:10" ht="15">
      <c r="A19" s="18"/>
      <c r="B19" s="9" t="s">
        <v>60</v>
      </c>
      <c r="C19" s="9" t="s">
        <v>12</v>
      </c>
      <c r="D19" s="9" t="s">
        <v>11</v>
      </c>
      <c r="E19" s="9" t="s">
        <v>61</v>
      </c>
      <c r="F19" s="9">
        <v>41</v>
      </c>
      <c r="G19" s="9">
        <v>6</v>
      </c>
      <c r="H19" s="13">
        <v>78</v>
      </c>
      <c r="I19" s="13">
        <v>195</v>
      </c>
      <c r="J19" s="13">
        <f t="shared" si="0"/>
        <v>468</v>
      </c>
    </row>
    <row r="20" spans="1:10" ht="15">
      <c r="A20" s="18"/>
      <c r="B20" s="9" t="s">
        <v>60</v>
      </c>
      <c r="C20" s="9" t="s">
        <v>12</v>
      </c>
      <c r="D20" s="9" t="s">
        <v>11</v>
      </c>
      <c r="E20" s="9" t="s">
        <v>61</v>
      </c>
      <c r="F20" s="9">
        <v>42</v>
      </c>
      <c r="G20" s="9">
        <v>10</v>
      </c>
      <c r="H20" s="13">
        <v>78</v>
      </c>
      <c r="I20" s="13">
        <v>195</v>
      </c>
      <c r="J20" s="13">
        <f t="shared" si="0"/>
        <v>780</v>
      </c>
    </row>
    <row r="21" spans="1:10" ht="15">
      <c r="A21" s="18"/>
      <c r="B21" s="9" t="s">
        <v>60</v>
      </c>
      <c r="C21" s="9" t="s">
        <v>12</v>
      </c>
      <c r="D21" s="9" t="s">
        <v>11</v>
      </c>
      <c r="E21" s="9" t="s">
        <v>61</v>
      </c>
      <c r="F21" s="9">
        <v>43</v>
      </c>
      <c r="G21" s="9">
        <v>10</v>
      </c>
      <c r="H21" s="13">
        <v>78</v>
      </c>
      <c r="I21" s="13">
        <v>195</v>
      </c>
      <c r="J21" s="13">
        <f t="shared" si="0"/>
        <v>780</v>
      </c>
    </row>
    <row r="22" spans="1:10" ht="15">
      <c r="A22" s="18"/>
      <c r="B22" s="9" t="s">
        <v>60</v>
      </c>
      <c r="C22" s="9" t="s">
        <v>12</v>
      </c>
      <c r="D22" s="9" t="s">
        <v>11</v>
      </c>
      <c r="E22" s="9" t="s">
        <v>61</v>
      </c>
      <c r="F22" s="9">
        <v>44</v>
      </c>
      <c r="G22" s="9">
        <v>10</v>
      </c>
      <c r="H22" s="13">
        <v>78</v>
      </c>
      <c r="I22" s="13">
        <v>195</v>
      </c>
      <c r="J22" s="13">
        <f t="shared" si="0"/>
        <v>780</v>
      </c>
    </row>
    <row r="23" spans="1:10" ht="15">
      <c r="A23" s="18"/>
      <c r="B23" s="9" t="s">
        <v>60</v>
      </c>
      <c r="C23" s="9" t="s">
        <v>12</v>
      </c>
      <c r="D23" s="9" t="s">
        <v>11</v>
      </c>
      <c r="E23" s="9" t="s">
        <v>61</v>
      </c>
      <c r="F23" s="9">
        <v>45</v>
      </c>
      <c r="G23" s="9">
        <v>6</v>
      </c>
      <c r="H23" s="13">
        <v>78</v>
      </c>
      <c r="I23" s="13">
        <v>195</v>
      </c>
      <c r="J23" s="13">
        <f t="shared" si="0"/>
        <v>468</v>
      </c>
    </row>
    <row r="24" spans="1:10" ht="15">
      <c r="A24" s="18"/>
      <c r="B24" s="9" t="s">
        <v>60</v>
      </c>
      <c r="C24" s="9" t="s">
        <v>12</v>
      </c>
      <c r="D24" s="9" t="s">
        <v>11</v>
      </c>
      <c r="E24" s="9" t="s">
        <v>61</v>
      </c>
      <c r="F24" s="9">
        <v>46</v>
      </c>
      <c r="G24" s="9">
        <v>2</v>
      </c>
      <c r="H24" s="13">
        <v>78</v>
      </c>
      <c r="I24" s="13">
        <v>195</v>
      </c>
      <c r="J24" s="13">
        <f t="shared" si="0"/>
        <v>156</v>
      </c>
    </row>
    <row r="25" spans="1:10" ht="15">
      <c r="A25" s="18"/>
      <c r="B25" s="9" t="s">
        <v>60</v>
      </c>
      <c r="C25" s="9" t="s">
        <v>12</v>
      </c>
      <c r="D25" s="9" t="s">
        <v>11</v>
      </c>
      <c r="E25" s="9" t="s">
        <v>61</v>
      </c>
      <c r="F25" s="9">
        <v>47</v>
      </c>
      <c r="G25" s="9">
        <v>1</v>
      </c>
      <c r="H25" s="13">
        <v>78</v>
      </c>
      <c r="I25" s="13">
        <v>195</v>
      </c>
      <c r="J25" s="13">
        <f t="shared" si="0"/>
        <v>78</v>
      </c>
    </row>
    <row r="26" spans="1:10" ht="15">
      <c r="A26" s="19"/>
      <c r="B26" s="9" t="s">
        <v>62</v>
      </c>
      <c r="C26" s="9" t="s">
        <v>12</v>
      </c>
      <c r="D26" s="9" t="s">
        <v>11</v>
      </c>
      <c r="E26" s="9" t="s">
        <v>63</v>
      </c>
      <c r="F26" s="9">
        <v>40</v>
      </c>
      <c r="G26" s="9">
        <v>3</v>
      </c>
      <c r="H26" s="13">
        <v>78</v>
      </c>
      <c r="I26" s="13">
        <v>195</v>
      </c>
      <c r="J26" s="13">
        <f t="shared" si="0"/>
        <v>234</v>
      </c>
    </row>
    <row r="27" spans="1:10" ht="15">
      <c r="A27" s="20"/>
      <c r="B27" s="9" t="s">
        <v>62</v>
      </c>
      <c r="C27" s="9" t="s">
        <v>12</v>
      </c>
      <c r="D27" s="9" t="s">
        <v>11</v>
      </c>
      <c r="E27" s="9" t="s">
        <v>63</v>
      </c>
      <c r="F27" s="9">
        <v>41</v>
      </c>
      <c r="G27" s="9">
        <v>6</v>
      </c>
      <c r="H27" s="13">
        <v>78</v>
      </c>
      <c r="I27" s="13">
        <v>195</v>
      </c>
      <c r="J27" s="13">
        <f t="shared" si="0"/>
        <v>468</v>
      </c>
    </row>
    <row r="28" spans="1:10" ht="15">
      <c r="A28" s="20"/>
      <c r="B28" s="9" t="s">
        <v>62</v>
      </c>
      <c r="C28" s="9" t="s">
        <v>12</v>
      </c>
      <c r="D28" s="9" t="s">
        <v>11</v>
      </c>
      <c r="E28" s="9" t="s">
        <v>63</v>
      </c>
      <c r="F28" s="9">
        <v>42</v>
      </c>
      <c r="G28" s="9">
        <v>10</v>
      </c>
      <c r="H28" s="13">
        <v>78</v>
      </c>
      <c r="I28" s="13">
        <v>195</v>
      </c>
      <c r="J28" s="13">
        <f t="shared" si="0"/>
        <v>780</v>
      </c>
    </row>
    <row r="29" spans="1:10" ht="15">
      <c r="A29" s="20"/>
      <c r="B29" s="9" t="s">
        <v>62</v>
      </c>
      <c r="C29" s="9" t="s">
        <v>12</v>
      </c>
      <c r="D29" s="9" t="s">
        <v>11</v>
      </c>
      <c r="E29" s="9" t="s">
        <v>63</v>
      </c>
      <c r="F29" s="9">
        <v>43</v>
      </c>
      <c r="G29" s="9">
        <v>10</v>
      </c>
      <c r="H29" s="13">
        <v>78</v>
      </c>
      <c r="I29" s="13">
        <v>195</v>
      </c>
      <c r="J29" s="13">
        <f t="shared" si="0"/>
        <v>780</v>
      </c>
    </row>
    <row r="30" spans="1:10" ht="15">
      <c r="A30" s="20"/>
      <c r="B30" s="9" t="s">
        <v>62</v>
      </c>
      <c r="C30" s="9" t="s">
        <v>12</v>
      </c>
      <c r="D30" s="9" t="s">
        <v>11</v>
      </c>
      <c r="E30" s="9" t="s">
        <v>63</v>
      </c>
      <c r="F30" s="9">
        <v>44</v>
      </c>
      <c r="G30" s="9">
        <v>10</v>
      </c>
      <c r="H30" s="13">
        <v>78</v>
      </c>
      <c r="I30" s="13">
        <v>195</v>
      </c>
      <c r="J30" s="13">
        <f t="shared" si="0"/>
        <v>780</v>
      </c>
    </row>
    <row r="31" spans="1:10" ht="15">
      <c r="A31" s="20"/>
      <c r="B31" s="9" t="s">
        <v>62</v>
      </c>
      <c r="C31" s="9" t="s">
        <v>12</v>
      </c>
      <c r="D31" s="9" t="s">
        <v>11</v>
      </c>
      <c r="E31" s="9" t="s">
        <v>63</v>
      </c>
      <c r="F31" s="9">
        <v>45</v>
      </c>
      <c r="G31" s="9">
        <v>6</v>
      </c>
      <c r="H31" s="13">
        <v>78</v>
      </c>
      <c r="I31" s="13">
        <v>195</v>
      </c>
      <c r="J31" s="13">
        <f t="shared" si="0"/>
        <v>468</v>
      </c>
    </row>
    <row r="32" spans="1:10" ht="15">
      <c r="A32" s="20"/>
      <c r="B32" s="9" t="s">
        <v>62</v>
      </c>
      <c r="C32" s="9" t="s">
        <v>12</v>
      </c>
      <c r="D32" s="9" t="s">
        <v>11</v>
      </c>
      <c r="E32" s="9" t="s">
        <v>63</v>
      </c>
      <c r="F32" s="9">
        <v>46</v>
      </c>
      <c r="G32" s="9">
        <v>2</v>
      </c>
      <c r="H32" s="13">
        <v>78</v>
      </c>
      <c r="I32" s="13">
        <v>195</v>
      </c>
      <c r="J32" s="13">
        <f t="shared" si="0"/>
        <v>156</v>
      </c>
    </row>
    <row r="33" spans="1:10" ht="15">
      <c r="A33" s="21"/>
      <c r="B33" s="9" t="s">
        <v>62</v>
      </c>
      <c r="C33" s="9" t="s">
        <v>12</v>
      </c>
      <c r="D33" s="9" t="s">
        <v>11</v>
      </c>
      <c r="E33" s="9" t="s">
        <v>63</v>
      </c>
      <c r="F33" s="9">
        <v>47</v>
      </c>
      <c r="G33" s="9">
        <v>1</v>
      </c>
      <c r="H33" s="13">
        <v>78</v>
      </c>
      <c r="I33" s="13">
        <v>195</v>
      </c>
      <c r="J33" s="13">
        <f t="shared" si="0"/>
        <v>78</v>
      </c>
    </row>
    <row r="34" spans="1:10" ht="15">
      <c r="A34" s="18"/>
      <c r="B34" s="9" t="s">
        <v>50</v>
      </c>
      <c r="C34" s="9" t="s">
        <v>12</v>
      </c>
      <c r="D34" s="9" t="s">
        <v>11</v>
      </c>
      <c r="E34" s="9" t="s">
        <v>51</v>
      </c>
      <c r="F34" s="9">
        <v>40</v>
      </c>
      <c r="G34" s="9">
        <v>3</v>
      </c>
      <c r="H34" s="13">
        <v>74</v>
      </c>
      <c r="I34" s="13">
        <v>185</v>
      </c>
      <c r="J34" s="13">
        <f t="shared" ref="J34:J53" si="1">+H34*G34</f>
        <v>222</v>
      </c>
    </row>
    <row r="35" spans="1:10" ht="15">
      <c r="A35" s="18"/>
      <c r="B35" s="9" t="s">
        <v>50</v>
      </c>
      <c r="C35" s="9" t="s">
        <v>12</v>
      </c>
      <c r="D35" s="9" t="s">
        <v>11</v>
      </c>
      <c r="E35" s="9" t="s">
        <v>51</v>
      </c>
      <c r="F35" s="9">
        <v>41</v>
      </c>
      <c r="G35" s="9">
        <v>6</v>
      </c>
      <c r="H35" s="13">
        <v>74</v>
      </c>
      <c r="I35" s="13">
        <v>185</v>
      </c>
      <c r="J35" s="13">
        <f t="shared" si="1"/>
        <v>444</v>
      </c>
    </row>
    <row r="36" spans="1:10" ht="15">
      <c r="A36" s="18"/>
      <c r="B36" s="9" t="s">
        <v>50</v>
      </c>
      <c r="C36" s="9" t="s">
        <v>12</v>
      </c>
      <c r="D36" s="9" t="s">
        <v>11</v>
      </c>
      <c r="E36" s="9" t="s">
        <v>51</v>
      </c>
      <c r="F36" s="9">
        <v>42</v>
      </c>
      <c r="G36" s="9">
        <v>10</v>
      </c>
      <c r="H36" s="13">
        <v>74</v>
      </c>
      <c r="I36" s="13">
        <v>185</v>
      </c>
      <c r="J36" s="13">
        <f t="shared" si="1"/>
        <v>740</v>
      </c>
    </row>
    <row r="37" spans="1:10" ht="15">
      <c r="A37" s="18"/>
      <c r="B37" s="9" t="s">
        <v>50</v>
      </c>
      <c r="C37" s="9" t="s">
        <v>12</v>
      </c>
      <c r="D37" s="9" t="s">
        <v>11</v>
      </c>
      <c r="E37" s="9" t="s">
        <v>51</v>
      </c>
      <c r="F37" s="9">
        <v>43</v>
      </c>
      <c r="G37" s="9">
        <v>10</v>
      </c>
      <c r="H37" s="13">
        <v>74</v>
      </c>
      <c r="I37" s="13">
        <v>185</v>
      </c>
      <c r="J37" s="13">
        <f t="shared" si="1"/>
        <v>740</v>
      </c>
    </row>
    <row r="38" spans="1:10" ht="15">
      <c r="A38" s="18"/>
      <c r="B38" s="9" t="s">
        <v>50</v>
      </c>
      <c r="C38" s="9" t="s">
        <v>12</v>
      </c>
      <c r="D38" s="9" t="s">
        <v>11</v>
      </c>
      <c r="E38" s="9" t="s">
        <v>51</v>
      </c>
      <c r="F38" s="9">
        <v>44</v>
      </c>
      <c r="G38" s="9">
        <v>10</v>
      </c>
      <c r="H38" s="13">
        <v>74</v>
      </c>
      <c r="I38" s="13">
        <v>185</v>
      </c>
      <c r="J38" s="13">
        <f t="shared" si="1"/>
        <v>740</v>
      </c>
    </row>
    <row r="39" spans="1:10" ht="15">
      <c r="A39" s="18"/>
      <c r="B39" s="9" t="s">
        <v>50</v>
      </c>
      <c r="C39" s="9" t="s">
        <v>12</v>
      </c>
      <c r="D39" s="9" t="s">
        <v>11</v>
      </c>
      <c r="E39" s="9" t="s">
        <v>51</v>
      </c>
      <c r="F39" s="9">
        <v>45</v>
      </c>
      <c r="G39" s="9">
        <v>6</v>
      </c>
      <c r="H39" s="13">
        <v>74</v>
      </c>
      <c r="I39" s="13">
        <v>185</v>
      </c>
      <c r="J39" s="13">
        <f t="shared" si="1"/>
        <v>444</v>
      </c>
    </row>
    <row r="40" spans="1:10" ht="15">
      <c r="A40" s="18"/>
      <c r="B40" s="9" t="s">
        <v>50</v>
      </c>
      <c r="C40" s="9" t="s">
        <v>12</v>
      </c>
      <c r="D40" s="9" t="s">
        <v>11</v>
      </c>
      <c r="E40" s="9" t="s">
        <v>51</v>
      </c>
      <c r="F40" s="9">
        <v>46</v>
      </c>
      <c r="G40" s="9">
        <v>2</v>
      </c>
      <c r="H40" s="13">
        <v>74</v>
      </c>
      <c r="I40" s="13">
        <v>185</v>
      </c>
      <c r="J40" s="13">
        <f t="shared" si="1"/>
        <v>148</v>
      </c>
    </row>
    <row r="41" spans="1:10" ht="15">
      <c r="A41" s="18"/>
      <c r="B41" s="9" t="s">
        <v>50</v>
      </c>
      <c r="C41" s="9" t="s">
        <v>12</v>
      </c>
      <c r="D41" s="9" t="s">
        <v>11</v>
      </c>
      <c r="E41" s="9" t="s">
        <v>51</v>
      </c>
      <c r="F41" s="9">
        <v>47</v>
      </c>
      <c r="G41" s="9">
        <v>1</v>
      </c>
      <c r="H41" s="13">
        <v>74</v>
      </c>
      <c r="I41" s="13">
        <v>185</v>
      </c>
      <c r="J41" s="13">
        <f t="shared" si="1"/>
        <v>74</v>
      </c>
    </row>
    <row r="42" spans="1:10" ht="15">
      <c r="A42" s="18"/>
      <c r="B42" s="9" t="s">
        <v>36</v>
      </c>
      <c r="C42" s="9" t="s">
        <v>12</v>
      </c>
      <c r="D42" s="9" t="s">
        <v>11</v>
      </c>
      <c r="E42" s="9" t="s">
        <v>69</v>
      </c>
      <c r="F42" s="9">
        <v>41</v>
      </c>
      <c r="G42" s="9">
        <v>2</v>
      </c>
      <c r="H42" s="13">
        <v>74</v>
      </c>
      <c r="I42" s="13">
        <v>185</v>
      </c>
      <c r="J42" s="13">
        <f t="shared" si="1"/>
        <v>148</v>
      </c>
    </row>
    <row r="43" spans="1:10" ht="15">
      <c r="A43" s="18"/>
      <c r="B43" s="9" t="s">
        <v>36</v>
      </c>
      <c r="C43" s="9" t="s">
        <v>12</v>
      </c>
      <c r="D43" s="9" t="s">
        <v>11</v>
      </c>
      <c r="E43" s="9" t="s">
        <v>69</v>
      </c>
      <c r="F43" s="9">
        <v>42</v>
      </c>
      <c r="G43" s="9">
        <v>3</v>
      </c>
      <c r="H43" s="13">
        <v>74</v>
      </c>
      <c r="I43" s="13">
        <v>185</v>
      </c>
      <c r="J43" s="13">
        <f t="shared" si="1"/>
        <v>222</v>
      </c>
    </row>
    <row r="44" spans="1:10" ht="15">
      <c r="A44" s="18"/>
      <c r="B44" s="9" t="s">
        <v>36</v>
      </c>
      <c r="C44" s="9" t="s">
        <v>12</v>
      </c>
      <c r="D44" s="9" t="s">
        <v>11</v>
      </c>
      <c r="E44" s="9" t="s">
        <v>69</v>
      </c>
      <c r="F44" s="9">
        <v>43</v>
      </c>
      <c r="G44" s="9">
        <v>3</v>
      </c>
      <c r="H44" s="13">
        <v>74</v>
      </c>
      <c r="I44" s="13">
        <v>185</v>
      </c>
      <c r="J44" s="13">
        <f t="shared" si="1"/>
        <v>222</v>
      </c>
    </row>
    <row r="45" spans="1:10" ht="15">
      <c r="A45" s="18"/>
      <c r="B45" s="9" t="s">
        <v>36</v>
      </c>
      <c r="C45" s="9" t="s">
        <v>12</v>
      </c>
      <c r="D45" s="9" t="s">
        <v>11</v>
      </c>
      <c r="E45" s="9" t="s">
        <v>69</v>
      </c>
      <c r="F45" s="9">
        <v>44</v>
      </c>
      <c r="G45" s="9">
        <v>3</v>
      </c>
      <c r="H45" s="13">
        <v>74</v>
      </c>
      <c r="I45" s="13">
        <v>185</v>
      </c>
      <c r="J45" s="13">
        <f t="shared" si="1"/>
        <v>222</v>
      </c>
    </row>
    <row r="46" spans="1:10" ht="15">
      <c r="A46" s="18"/>
      <c r="B46" s="9" t="s">
        <v>36</v>
      </c>
      <c r="C46" s="9" t="s">
        <v>12</v>
      </c>
      <c r="D46" s="9" t="s">
        <v>11</v>
      </c>
      <c r="E46" s="9" t="s">
        <v>69</v>
      </c>
      <c r="F46" s="9">
        <v>45</v>
      </c>
      <c r="G46" s="9">
        <v>2</v>
      </c>
      <c r="H46" s="13">
        <v>74</v>
      </c>
      <c r="I46" s="13">
        <v>185</v>
      </c>
      <c r="J46" s="13">
        <f t="shared" si="1"/>
        <v>148</v>
      </c>
    </row>
    <row r="47" spans="1:10" ht="15">
      <c r="A47" s="18"/>
      <c r="B47" s="9" t="s">
        <v>36</v>
      </c>
      <c r="C47" s="9" t="s">
        <v>12</v>
      </c>
      <c r="D47" s="9" t="s">
        <v>11</v>
      </c>
      <c r="E47" s="9" t="s">
        <v>69</v>
      </c>
      <c r="F47" s="9">
        <v>46</v>
      </c>
      <c r="G47" s="9">
        <v>1</v>
      </c>
      <c r="H47" s="13">
        <v>74</v>
      </c>
      <c r="I47" s="13">
        <v>185</v>
      </c>
      <c r="J47" s="13">
        <f t="shared" si="1"/>
        <v>74</v>
      </c>
    </row>
    <row r="48" spans="1:10" ht="15">
      <c r="A48" s="18"/>
      <c r="B48" s="9" t="s">
        <v>55</v>
      </c>
      <c r="C48" s="9" t="s">
        <v>10</v>
      </c>
      <c r="D48" s="9" t="s">
        <v>11</v>
      </c>
      <c r="E48" s="9" t="s">
        <v>19</v>
      </c>
      <c r="F48" s="9">
        <v>36</v>
      </c>
      <c r="G48" s="9">
        <v>3</v>
      </c>
      <c r="H48" s="13">
        <v>86</v>
      </c>
      <c r="I48" s="13">
        <v>215</v>
      </c>
      <c r="J48" s="13">
        <f t="shared" si="1"/>
        <v>258</v>
      </c>
    </row>
    <row r="49" spans="1:10" ht="15">
      <c r="A49" s="18"/>
      <c r="B49" s="9" t="s">
        <v>55</v>
      </c>
      <c r="C49" s="9" t="s">
        <v>10</v>
      </c>
      <c r="D49" s="9" t="s">
        <v>11</v>
      </c>
      <c r="E49" s="9" t="s">
        <v>19</v>
      </c>
      <c r="F49" s="9">
        <v>37</v>
      </c>
      <c r="G49" s="9">
        <v>4</v>
      </c>
      <c r="H49" s="13">
        <v>86</v>
      </c>
      <c r="I49" s="13">
        <v>215</v>
      </c>
      <c r="J49" s="13">
        <f t="shared" si="1"/>
        <v>344</v>
      </c>
    </row>
    <row r="50" spans="1:10" ht="15">
      <c r="A50" s="18"/>
      <c r="B50" s="9" t="s">
        <v>55</v>
      </c>
      <c r="C50" s="9" t="s">
        <v>10</v>
      </c>
      <c r="D50" s="9" t="s">
        <v>11</v>
      </c>
      <c r="E50" s="9" t="s">
        <v>19</v>
      </c>
      <c r="F50" s="9">
        <v>38</v>
      </c>
      <c r="G50" s="9">
        <v>6</v>
      </c>
      <c r="H50" s="13">
        <v>86</v>
      </c>
      <c r="I50" s="13">
        <v>215</v>
      </c>
      <c r="J50" s="13">
        <f t="shared" si="1"/>
        <v>516</v>
      </c>
    </row>
    <row r="51" spans="1:10" ht="15">
      <c r="A51" s="18"/>
      <c r="B51" s="9" t="s">
        <v>55</v>
      </c>
      <c r="C51" s="9" t="s">
        <v>10</v>
      </c>
      <c r="D51" s="9" t="s">
        <v>11</v>
      </c>
      <c r="E51" s="9" t="s">
        <v>19</v>
      </c>
      <c r="F51" s="9">
        <v>39</v>
      </c>
      <c r="G51" s="9">
        <v>6</v>
      </c>
      <c r="H51" s="13">
        <v>86</v>
      </c>
      <c r="I51" s="13">
        <v>215</v>
      </c>
      <c r="J51" s="13">
        <f t="shared" si="1"/>
        <v>516</v>
      </c>
    </row>
    <row r="52" spans="1:10" ht="15">
      <c r="A52" s="18"/>
      <c r="B52" s="9" t="s">
        <v>55</v>
      </c>
      <c r="C52" s="9" t="s">
        <v>10</v>
      </c>
      <c r="D52" s="9" t="s">
        <v>11</v>
      </c>
      <c r="E52" s="9" t="s">
        <v>19</v>
      </c>
      <c r="F52" s="9">
        <v>40</v>
      </c>
      <c r="G52" s="9">
        <v>5</v>
      </c>
      <c r="H52" s="13">
        <v>86</v>
      </c>
      <c r="I52" s="13">
        <v>215</v>
      </c>
      <c r="J52" s="13">
        <f t="shared" si="1"/>
        <v>430</v>
      </c>
    </row>
    <row r="53" spans="1:10" ht="15">
      <c r="A53" s="18"/>
      <c r="B53" s="9" t="s">
        <v>55</v>
      </c>
      <c r="C53" s="9" t="s">
        <v>10</v>
      </c>
      <c r="D53" s="9" t="s">
        <v>11</v>
      </c>
      <c r="E53" s="9" t="s">
        <v>19</v>
      </c>
      <c r="F53" s="9">
        <v>41</v>
      </c>
      <c r="G53" s="9">
        <v>3</v>
      </c>
      <c r="H53" s="13">
        <v>86</v>
      </c>
      <c r="I53" s="13">
        <v>215</v>
      </c>
      <c r="J53" s="13">
        <f t="shared" si="1"/>
        <v>258</v>
      </c>
    </row>
    <row r="54" spans="1:10" ht="15">
      <c r="A54" s="19"/>
      <c r="B54" s="9" t="s">
        <v>64</v>
      </c>
      <c r="C54" s="9" t="s">
        <v>10</v>
      </c>
      <c r="D54" s="9" t="s">
        <v>11</v>
      </c>
      <c r="E54" s="9" t="s">
        <v>65</v>
      </c>
      <c r="F54" s="9">
        <v>36</v>
      </c>
      <c r="G54" s="9">
        <v>5</v>
      </c>
      <c r="H54" s="13">
        <v>78</v>
      </c>
      <c r="I54" s="13">
        <v>195</v>
      </c>
      <c r="J54" s="13">
        <f t="shared" ref="J54:J65" si="2">+H54*G54</f>
        <v>390</v>
      </c>
    </row>
    <row r="55" spans="1:10" ht="15">
      <c r="A55" s="20"/>
      <c r="B55" s="9" t="s">
        <v>64</v>
      </c>
      <c r="C55" s="9" t="s">
        <v>10</v>
      </c>
      <c r="D55" s="9" t="s">
        <v>11</v>
      </c>
      <c r="E55" s="9" t="s">
        <v>65</v>
      </c>
      <c r="F55" s="9">
        <v>37</v>
      </c>
      <c r="G55" s="9">
        <v>6</v>
      </c>
      <c r="H55" s="13">
        <v>78</v>
      </c>
      <c r="I55" s="13">
        <v>195</v>
      </c>
      <c r="J55" s="13">
        <f t="shared" si="2"/>
        <v>468</v>
      </c>
    </row>
    <row r="56" spans="1:10" ht="15">
      <c r="A56" s="20"/>
      <c r="B56" s="9" t="s">
        <v>64</v>
      </c>
      <c r="C56" s="9" t="s">
        <v>10</v>
      </c>
      <c r="D56" s="9" t="s">
        <v>11</v>
      </c>
      <c r="E56" s="9" t="s">
        <v>65</v>
      </c>
      <c r="F56" s="9">
        <v>38</v>
      </c>
      <c r="G56" s="9">
        <v>8</v>
      </c>
      <c r="H56" s="13">
        <v>78</v>
      </c>
      <c r="I56" s="13">
        <v>195</v>
      </c>
      <c r="J56" s="13">
        <f t="shared" si="2"/>
        <v>624</v>
      </c>
    </row>
    <row r="57" spans="1:10" ht="15">
      <c r="A57" s="20"/>
      <c r="B57" s="9" t="s">
        <v>64</v>
      </c>
      <c r="C57" s="9" t="s">
        <v>10</v>
      </c>
      <c r="D57" s="9" t="s">
        <v>11</v>
      </c>
      <c r="E57" s="9" t="s">
        <v>65</v>
      </c>
      <c r="F57" s="9">
        <v>39</v>
      </c>
      <c r="G57" s="9">
        <v>8</v>
      </c>
      <c r="H57" s="13">
        <v>78</v>
      </c>
      <c r="I57" s="13">
        <v>195</v>
      </c>
      <c r="J57" s="13">
        <f t="shared" si="2"/>
        <v>624</v>
      </c>
    </row>
    <row r="58" spans="1:10" ht="15">
      <c r="A58" s="20"/>
      <c r="B58" s="9" t="s">
        <v>64</v>
      </c>
      <c r="C58" s="9" t="s">
        <v>10</v>
      </c>
      <c r="D58" s="9" t="s">
        <v>11</v>
      </c>
      <c r="E58" s="9" t="s">
        <v>65</v>
      </c>
      <c r="F58" s="9">
        <v>40</v>
      </c>
      <c r="G58" s="9">
        <v>6</v>
      </c>
      <c r="H58" s="13">
        <v>78</v>
      </c>
      <c r="I58" s="13">
        <v>195</v>
      </c>
      <c r="J58" s="13">
        <f t="shared" si="2"/>
        <v>468</v>
      </c>
    </row>
    <row r="59" spans="1:10" ht="15">
      <c r="A59" s="21"/>
      <c r="B59" s="9" t="s">
        <v>64</v>
      </c>
      <c r="C59" s="9" t="s">
        <v>10</v>
      </c>
      <c r="D59" s="9" t="s">
        <v>11</v>
      </c>
      <c r="E59" s="9" t="s">
        <v>65</v>
      </c>
      <c r="F59" s="9">
        <v>41</v>
      </c>
      <c r="G59" s="9">
        <v>4</v>
      </c>
      <c r="H59" s="13">
        <v>78</v>
      </c>
      <c r="I59" s="13">
        <v>195</v>
      </c>
      <c r="J59" s="13">
        <f t="shared" si="2"/>
        <v>312</v>
      </c>
    </row>
    <row r="60" spans="1:10" ht="15">
      <c r="A60" s="18"/>
      <c r="B60" s="9" t="s">
        <v>53</v>
      </c>
      <c r="C60" s="9" t="s">
        <v>10</v>
      </c>
      <c r="D60" s="9" t="s">
        <v>11</v>
      </c>
      <c r="E60" s="9" t="s">
        <v>54</v>
      </c>
      <c r="F60" s="9">
        <v>36</v>
      </c>
      <c r="G60" s="9">
        <v>3</v>
      </c>
      <c r="H60" s="13">
        <v>78</v>
      </c>
      <c r="I60" s="13">
        <v>195</v>
      </c>
      <c r="J60" s="13">
        <f t="shared" si="2"/>
        <v>234</v>
      </c>
    </row>
    <row r="61" spans="1:10" ht="15">
      <c r="A61" s="18"/>
      <c r="B61" s="9" t="s">
        <v>53</v>
      </c>
      <c r="C61" s="9" t="s">
        <v>10</v>
      </c>
      <c r="D61" s="9" t="s">
        <v>11</v>
      </c>
      <c r="E61" s="9" t="s">
        <v>54</v>
      </c>
      <c r="F61" s="9">
        <v>37</v>
      </c>
      <c r="G61" s="9">
        <v>5</v>
      </c>
      <c r="H61" s="13">
        <v>78</v>
      </c>
      <c r="I61" s="13">
        <v>195</v>
      </c>
      <c r="J61" s="13">
        <f t="shared" si="2"/>
        <v>390</v>
      </c>
    </row>
    <row r="62" spans="1:10" ht="15">
      <c r="A62" s="18"/>
      <c r="B62" s="9" t="s">
        <v>53</v>
      </c>
      <c r="C62" s="9" t="s">
        <v>10</v>
      </c>
      <c r="D62" s="9" t="s">
        <v>11</v>
      </c>
      <c r="E62" s="9" t="s">
        <v>54</v>
      </c>
      <c r="F62" s="9">
        <v>38</v>
      </c>
      <c r="G62" s="9">
        <v>6</v>
      </c>
      <c r="H62" s="13">
        <v>78</v>
      </c>
      <c r="I62" s="13">
        <v>195</v>
      </c>
      <c r="J62" s="13">
        <f t="shared" si="2"/>
        <v>468</v>
      </c>
    </row>
    <row r="63" spans="1:10" ht="15">
      <c r="A63" s="18"/>
      <c r="B63" s="9" t="s">
        <v>53</v>
      </c>
      <c r="C63" s="9" t="s">
        <v>10</v>
      </c>
      <c r="D63" s="9" t="s">
        <v>11</v>
      </c>
      <c r="E63" s="9" t="s">
        <v>54</v>
      </c>
      <c r="F63" s="9">
        <v>39</v>
      </c>
      <c r="G63" s="9">
        <v>6</v>
      </c>
      <c r="H63" s="13">
        <v>78</v>
      </c>
      <c r="I63" s="13">
        <v>195</v>
      </c>
      <c r="J63" s="13">
        <f t="shared" si="2"/>
        <v>468</v>
      </c>
    </row>
    <row r="64" spans="1:10" ht="15">
      <c r="A64" s="18"/>
      <c r="B64" s="9" t="s">
        <v>53</v>
      </c>
      <c r="C64" s="9" t="s">
        <v>10</v>
      </c>
      <c r="D64" s="9" t="s">
        <v>11</v>
      </c>
      <c r="E64" s="9" t="s">
        <v>54</v>
      </c>
      <c r="F64" s="9">
        <v>40</v>
      </c>
      <c r="G64" s="9">
        <v>5</v>
      </c>
      <c r="H64" s="13">
        <v>78</v>
      </c>
      <c r="I64" s="13">
        <v>195</v>
      </c>
      <c r="J64" s="13">
        <f t="shared" si="2"/>
        <v>390</v>
      </c>
    </row>
    <row r="65" spans="1:10" ht="15">
      <c r="A65" s="18"/>
      <c r="B65" s="9" t="s">
        <v>53</v>
      </c>
      <c r="C65" s="9" t="s">
        <v>10</v>
      </c>
      <c r="D65" s="9" t="s">
        <v>11</v>
      </c>
      <c r="E65" s="9" t="s">
        <v>54</v>
      </c>
      <c r="F65" s="9">
        <v>41</v>
      </c>
      <c r="G65" s="9">
        <v>3</v>
      </c>
      <c r="H65" s="13">
        <v>78</v>
      </c>
      <c r="I65" s="13">
        <v>195</v>
      </c>
      <c r="J65" s="13">
        <f t="shared" si="2"/>
        <v>234</v>
      </c>
    </row>
    <row r="66" spans="1:10" ht="15">
      <c r="A66" s="18"/>
      <c r="B66" s="9" t="s">
        <v>57</v>
      </c>
      <c r="C66" s="9" t="s">
        <v>10</v>
      </c>
      <c r="D66" s="9" t="s">
        <v>11</v>
      </c>
      <c r="E66" s="9" t="s">
        <v>56</v>
      </c>
      <c r="F66" s="9">
        <v>36</v>
      </c>
      <c r="G66" s="9">
        <v>3</v>
      </c>
      <c r="H66" s="13">
        <v>74</v>
      </c>
      <c r="I66" s="13">
        <v>185</v>
      </c>
      <c r="J66" s="13">
        <f t="shared" ref="J66:J97" si="3">+H66*G66</f>
        <v>222</v>
      </c>
    </row>
    <row r="67" spans="1:10" ht="15">
      <c r="A67" s="18"/>
      <c r="B67" s="9" t="s">
        <v>57</v>
      </c>
      <c r="C67" s="9" t="s">
        <v>10</v>
      </c>
      <c r="D67" s="9" t="s">
        <v>11</v>
      </c>
      <c r="E67" s="9" t="s">
        <v>56</v>
      </c>
      <c r="F67" s="9">
        <v>37</v>
      </c>
      <c r="G67" s="9">
        <v>4</v>
      </c>
      <c r="H67" s="13">
        <v>74</v>
      </c>
      <c r="I67" s="13">
        <v>185</v>
      </c>
      <c r="J67" s="13">
        <f t="shared" si="3"/>
        <v>296</v>
      </c>
    </row>
    <row r="68" spans="1:10" ht="15">
      <c r="A68" s="18"/>
      <c r="B68" s="9" t="s">
        <v>57</v>
      </c>
      <c r="C68" s="9" t="s">
        <v>10</v>
      </c>
      <c r="D68" s="9" t="s">
        <v>11</v>
      </c>
      <c r="E68" s="9" t="s">
        <v>56</v>
      </c>
      <c r="F68" s="9">
        <v>38</v>
      </c>
      <c r="G68" s="9">
        <v>6</v>
      </c>
      <c r="H68" s="13">
        <v>74</v>
      </c>
      <c r="I68" s="13">
        <v>185</v>
      </c>
      <c r="J68" s="13">
        <f t="shared" si="3"/>
        <v>444</v>
      </c>
    </row>
    <row r="69" spans="1:10" ht="15">
      <c r="A69" s="18"/>
      <c r="B69" s="9" t="s">
        <v>57</v>
      </c>
      <c r="C69" s="9" t="s">
        <v>10</v>
      </c>
      <c r="D69" s="9" t="s">
        <v>11</v>
      </c>
      <c r="E69" s="9" t="s">
        <v>56</v>
      </c>
      <c r="F69" s="9">
        <v>39</v>
      </c>
      <c r="G69" s="9">
        <v>6</v>
      </c>
      <c r="H69" s="13">
        <v>74</v>
      </c>
      <c r="I69" s="13">
        <v>185</v>
      </c>
      <c r="J69" s="13">
        <f t="shared" si="3"/>
        <v>444</v>
      </c>
    </row>
    <row r="70" spans="1:10" ht="15">
      <c r="A70" s="18"/>
      <c r="B70" s="9" t="s">
        <v>57</v>
      </c>
      <c r="C70" s="9" t="s">
        <v>10</v>
      </c>
      <c r="D70" s="9" t="s">
        <v>11</v>
      </c>
      <c r="E70" s="9" t="s">
        <v>56</v>
      </c>
      <c r="F70" s="9">
        <v>40</v>
      </c>
      <c r="G70" s="9">
        <v>5</v>
      </c>
      <c r="H70" s="13">
        <v>74</v>
      </c>
      <c r="I70" s="13">
        <v>185</v>
      </c>
      <c r="J70" s="13">
        <f t="shared" si="3"/>
        <v>370</v>
      </c>
    </row>
    <row r="71" spans="1:10" ht="15">
      <c r="A71" s="18"/>
      <c r="B71" s="9" t="s">
        <v>57</v>
      </c>
      <c r="C71" s="9" t="s">
        <v>10</v>
      </c>
      <c r="D71" s="9" t="s">
        <v>11</v>
      </c>
      <c r="E71" s="9" t="s">
        <v>56</v>
      </c>
      <c r="F71" s="9">
        <v>41</v>
      </c>
      <c r="G71" s="9">
        <v>3</v>
      </c>
      <c r="H71" s="13">
        <v>74</v>
      </c>
      <c r="I71" s="13">
        <v>185</v>
      </c>
      <c r="J71" s="13">
        <f t="shared" si="3"/>
        <v>222</v>
      </c>
    </row>
    <row r="72" spans="1:10" ht="15">
      <c r="A72" s="18"/>
      <c r="B72" s="9" t="s">
        <v>37</v>
      </c>
      <c r="C72" s="9" t="s">
        <v>10</v>
      </c>
      <c r="D72" s="9" t="s">
        <v>38</v>
      </c>
      <c r="E72" s="9" t="s">
        <v>39</v>
      </c>
      <c r="F72" s="9">
        <v>36</v>
      </c>
      <c r="G72" s="9">
        <v>2</v>
      </c>
      <c r="H72" s="13">
        <v>102</v>
      </c>
      <c r="I72" s="13">
        <v>255</v>
      </c>
      <c r="J72" s="13">
        <f t="shared" si="3"/>
        <v>204</v>
      </c>
    </row>
    <row r="73" spans="1:10" ht="15">
      <c r="A73" s="18"/>
      <c r="B73" s="9" t="s">
        <v>37</v>
      </c>
      <c r="C73" s="9" t="s">
        <v>10</v>
      </c>
      <c r="D73" s="9" t="s">
        <v>38</v>
      </c>
      <c r="E73" s="9" t="s">
        <v>39</v>
      </c>
      <c r="F73" s="9">
        <v>37</v>
      </c>
      <c r="G73" s="9">
        <v>2</v>
      </c>
      <c r="H73" s="13">
        <v>102</v>
      </c>
      <c r="I73" s="13">
        <v>255</v>
      </c>
      <c r="J73" s="13">
        <f t="shared" si="3"/>
        <v>204</v>
      </c>
    </row>
    <row r="74" spans="1:10" ht="15">
      <c r="A74" s="18"/>
      <c r="B74" s="9" t="s">
        <v>37</v>
      </c>
      <c r="C74" s="9" t="s">
        <v>10</v>
      </c>
      <c r="D74" s="9" t="s">
        <v>38</v>
      </c>
      <c r="E74" s="9" t="s">
        <v>39</v>
      </c>
      <c r="F74" s="9">
        <v>38</v>
      </c>
      <c r="G74" s="9">
        <v>2</v>
      </c>
      <c r="H74" s="13">
        <v>102</v>
      </c>
      <c r="I74" s="13">
        <v>255</v>
      </c>
      <c r="J74" s="13">
        <f t="shared" si="3"/>
        <v>204</v>
      </c>
    </row>
    <row r="75" spans="1:10" ht="15">
      <c r="A75" s="18"/>
      <c r="B75" s="9" t="s">
        <v>37</v>
      </c>
      <c r="C75" s="9" t="s">
        <v>10</v>
      </c>
      <c r="D75" s="9" t="s">
        <v>38</v>
      </c>
      <c r="E75" s="9" t="s">
        <v>39</v>
      </c>
      <c r="F75" s="9">
        <v>39</v>
      </c>
      <c r="G75" s="9">
        <v>2</v>
      </c>
      <c r="H75" s="13">
        <v>102</v>
      </c>
      <c r="I75" s="13">
        <v>255</v>
      </c>
      <c r="J75" s="13">
        <f t="shared" si="3"/>
        <v>204</v>
      </c>
    </row>
    <row r="76" spans="1:10" ht="15">
      <c r="A76" s="18"/>
      <c r="B76" s="9" t="s">
        <v>37</v>
      </c>
      <c r="C76" s="9" t="s">
        <v>10</v>
      </c>
      <c r="D76" s="9" t="s">
        <v>38</v>
      </c>
      <c r="E76" s="9" t="s">
        <v>39</v>
      </c>
      <c r="F76" s="9">
        <v>40</v>
      </c>
      <c r="G76" s="9">
        <v>2</v>
      </c>
      <c r="H76" s="13">
        <v>102</v>
      </c>
      <c r="I76" s="13">
        <v>255</v>
      </c>
      <c r="J76" s="13">
        <f t="shared" si="3"/>
        <v>204</v>
      </c>
    </row>
    <row r="77" spans="1:10" ht="15">
      <c r="A77" s="18"/>
      <c r="B77" s="9" t="s">
        <v>37</v>
      </c>
      <c r="C77" s="9" t="s">
        <v>10</v>
      </c>
      <c r="D77" s="9" t="s">
        <v>38</v>
      </c>
      <c r="E77" s="9" t="s">
        <v>39</v>
      </c>
      <c r="F77" s="9">
        <v>41</v>
      </c>
      <c r="G77" s="9">
        <v>2</v>
      </c>
      <c r="H77" s="13">
        <v>102</v>
      </c>
      <c r="I77" s="13">
        <v>255</v>
      </c>
      <c r="J77" s="13">
        <f t="shared" si="3"/>
        <v>204</v>
      </c>
    </row>
    <row r="78" spans="1:10" ht="15">
      <c r="A78" s="18"/>
      <c r="B78" s="9" t="s">
        <v>40</v>
      </c>
      <c r="C78" s="9" t="s">
        <v>10</v>
      </c>
      <c r="D78" s="9" t="s">
        <v>41</v>
      </c>
      <c r="E78" s="9" t="s">
        <v>42</v>
      </c>
      <c r="F78" s="9">
        <v>36</v>
      </c>
      <c r="G78" s="9">
        <v>2</v>
      </c>
      <c r="H78" s="13">
        <v>102</v>
      </c>
      <c r="I78" s="13">
        <v>255</v>
      </c>
      <c r="J78" s="13">
        <f t="shared" si="3"/>
        <v>204</v>
      </c>
    </row>
    <row r="79" spans="1:10" ht="15">
      <c r="A79" s="18"/>
      <c r="B79" s="9" t="s">
        <v>40</v>
      </c>
      <c r="C79" s="9" t="s">
        <v>10</v>
      </c>
      <c r="D79" s="9" t="s">
        <v>41</v>
      </c>
      <c r="E79" s="9" t="s">
        <v>42</v>
      </c>
      <c r="F79" s="9">
        <v>37</v>
      </c>
      <c r="G79" s="9">
        <v>3</v>
      </c>
      <c r="H79" s="13">
        <v>102</v>
      </c>
      <c r="I79" s="13">
        <v>255</v>
      </c>
      <c r="J79" s="13">
        <f t="shared" si="3"/>
        <v>306</v>
      </c>
    </row>
    <row r="80" spans="1:10" ht="15">
      <c r="A80" s="18"/>
      <c r="B80" s="9" t="s">
        <v>40</v>
      </c>
      <c r="C80" s="9" t="s">
        <v>10</v>
      </c>
      <c r="D80" s="9" t="s">
        <v>41</v>
      </c>
      <c r="E80" s="9" t="s">
        <v>42</v>
      </c>
      <c r="F80" s="9">
        <v>38</v>
      </c>
      <c r="G80" s="9">
        <v>4</v>
      </c>
      <c r="H80" s="13">
        <v>102</v>
      </c>
      <c r="I80" s="13">
        <v>255</v>
      </c>
      <c r="J80" s="13">
        <f t="shared" si="3"/>
        <v>408</v>
      </c>
    </row>
    <row r="81" spans="1:10" ht="15">
      <c r="A81" s="18"/>
      <c r="B81" s="9" t="s">
        <v>40</v>
      </c>
      <c r="C81" s="9" t="s">
        <v>10</v>
      </c>
      <c r="D81" s="9" t="s">
        <v>41</v>
      </c>
      <c r="E81" s="9" t="s">
        <v>42</v>
      </c>
      <c r="F81" s="9">
        <v>39</v>
      </c>
      <c r="G81" s="9">
        <v>4</v>
      </c>
      <c r="H81" s="13">
        <v>102</v>
      </c>
      <c r="I81" s="13">
        <v>255</v>
      </c>
      <c r="J81" s="13">
        <f t="shared" si="3"/>
        <v>408</v>
      </c>
    </row>
    <row r="82" spans="1:10" ht="15">
      <c r="A82" s="18"/>
      <c r="B82" s="9" t="s">
        <v>40</v>
      </c>
      <c r="C82" s="9" t="s">
        <v>10</v>
      </c>
      <c r="D82" s="9" t="s">
        <v>41</v>
      </c>
      <c r="E82" s="9" t="s">
        <v>42</v>
      </c>
      <c r="F82" s="9">
        <v>40</v>
      </c>
      <c r="G82" s="9">
        <v>3</v>
      </c>
      <c r="H82" s="13">
        <v>102</v>
      </c>
      <c r="I82" s="13">
        <v>255</v>
      </c>
      <c r="J82" s="13">
        <f t="shared" si="3"/>
        <v>306</v>
      </c>
    </row>
    <row r="83" spans="1:10" ht="15">
      <c r="A83" s="18"/>
      <c r="B83" s="9" t="s">
        <v>40</v>
      </c>
      <c r="C83" s="9" t="s">
        <v>10</v>
      </c>
      <c r="D83" s="9" t="s">
        <v>41</v>
      </c>
      <c r="E83" s="9" t="s">
        <v>42</v>
      </c>
      <c r="F83" s="9">
        <v>41</v>
      </c>
      <c r="G83" s="9">
        <v>2</v>
      </c>
      <c r="H83" s="13">
        <v>102</v>
      </c>
      <c r="I83" s="13">
        <v>255</v>
      </c>
      <c r="J83" s="13">
        <f t="shared" si="3"/>
        <v>204</v>
      </c>
    </row>
    <row r="84" spans="1:10" ht="15">
      <c r="A84" s="18"/>
      <c r="B84" s="9" t="s">
        <v>43</v>
      </c>
      <c r="C84" s="9" t="s">
        <v>10</v>
      </c>
      <c r="D84" s="9" t="s">
        <v>44</v>
      </c>
      <c r="E84" s="9" t="s">
        <v>45</v>
      </c>
      <c r="F84" s="9">
        <v>36</v>
      </c>
      <c r="G84" s="9">
        <v>1</v>
      </c>
      <c r="H84" s="13">
        <v>74</v>
      </c>
      <c r="I84" s="13">
        <v>185</v>
      </c>
      <c r="J84" s="13">
        <f t="shared" si="3"/>
        <v>74</v>
      </c>
    </row>
    <row r="85" spans="1:10" ht="15">
      <c r="A85" s="18"/>
      <c r="B85" s="9" t="s">
        <v>43</v>
      </c>
      <c r="C85" s="9" t="s">
        <v>10</v>
      </c>
      <c r="D85" s="9" t="s">
        <v>44</v>
      </c>
      <c r="E85" s="9" t="s">
        <v>45</v>
      </c>
      <c r="F85" s="9">
        <v>37</v>
      </c>
      <c r="G85" s="9">
        <v>1</v>
      </c>
      <c r="H85" s="13">
        <v>74</v>
      </c>
      <c r="I85" s="13">
        <v>185</v>
      </c>
      <c r="J85" s="13">
        <f t="shared" si="3"/>
        <v>74</v>
      </c>
    </row>
    <row r="86" spans="1:10" ht="15">
      <c r="A86" s="18"/>
      <c r="B86" s="9" t="s">
        <v>43</v>
      </c>
      <c r="C86" s="9" t="s">
        <v>10</v>
      </c>
      <c r="D86" s="9" t="s">
        <v>44</v>
      </c>
      <c r="E86" s="9" t="s">
        <v>45</v>
      </c>
      <c r="F86" s="9">
        <v>38</v>
      </c>
      <c r="G86" s="9">
        <v>2</v>
      </c>
      <c r="H86" s="13">
        <v>74</v>
      </c>
      <c r="I86" s="13">
        <v>185</v>
      </c>
      <c r="J86" s="13">
        <f t="shared" si="3"/>
        <v>148</v>
      </c>
    </row>
    <row r="87" spans="1:10" ht="15">
      <c r="A87" s="18"/>
      <c r="B87" s="9" t="s">
        <v>43</v>
      </c>
      <c r="C87" s="9" t="s">
        <v>10</v>
      </c>
      <c r="D87" s="9" t="s">
        <v>44</v>
      </c>
      <c r="E87" s="9" t="s">
        <v>45</v>
      </c>
      <c r="F87" s="9">
        <v>39</v>
      </c>
      <c r="G87" s="9">
        <v>2</v>
      </c>
      <c r="H87" s="13">
        <v>74</v>
      </c>
      <c r="I87" s="13">
        <v>185</v>
      </c>
      <c r="J87" s="13">
        <f t="shared" si="3"/>
        <v>148</v>
      </c>
    </row>
    <row r="88" spans="1:10" ht="15">
      <c r="A88" s="18"/>
      <c r="B88" s="9" t="s">
        <v>43</v>
      </c>
      <c r="C88" s="9" t="s">
        <v>10</v>
      </c>
      <c r="D88" s="9" t="s">
        <v>44</v>
      </c>
      <c r="E88" s="9" t="s">
        <v>45</v>
      </c>
      <c r="F88" s="9">
        <v>40</v>
      </c>
      <c r="G88" s="9">
        <v>2</v>
      </c>
      <c r="H88" s="13">
        <v>74</v>
      </c>
      <c r="I88" s="13">
        <v>185</v>
      </c>
      <c r="J88" s="13">
        <f t="shared" si="3"/>
        <v>148</v>
      </c>
    </row>
    <row r="89" spans="1:10" ht="15">
      <c r="A89" s="18"/>
      <c r="B89" s="9" t="s">
        <v>43</v>
      </c>
      <c r="C89" s="9" t="s">
        <v>10</v>
      </c>
      <c r="D89" s="9" t="s">
        <v>44</v>
      </c>
      <c r="E89" s="9" t="s">
        <v>45</v>
      </c>
      <c r="F89" s="9">
        <v>41</v>
      </c>
      <c r="G89" s="9">
        <v>1</v>
      </c>
      <c r="H89" s="13">
        <v>74</v>
      </c>
      <c r="I89" s="13">
        <v>185</v>
      </c>
      <c r="J89" s="13">
        <f t="shared" si="3"/>
        <v>74</v>
      </c>
    </row>
    <row r="90" spans="1:10" ht="15">
      <c r="A90" s="18"/>
      <c r="B90" s="9" t="s">
        <v>46</v>
      </c>
      <c r="C90" s="9" t="s">
        <v>10</v>
      </c>
      <c r="D90" s="9" t="s">
        <v>44</v>
      </c>
      <c r="E90" s="9" t="s">
        <v>47</v>
      </c>
      <c r="F90" s="9">
        <v>36</v>
      </c>
      <c r="G90" s="9">
        <v>1</v>
      </c>
      <c r="H90" s="13">
        <v>74</v>
      </c>
      <c r="I90" s="13">
        <v>185</v>
      </c>
      <c r="J90" s="13">
        <f t="shared" si="3"/>
        <v>74</v>
      </c>
    </row>
    <row r="91" spans="1:10" ht="15">
      <c r="A91" s="18"/>
      <c r="B91" s="9" t="s">
        <v>46</v>
      </c>
      <c r="C91" s="9" t="s">
        <v>10</v>
      </c>
      <c r="D91" s="9" t="s">
        <v>44</v>
      </c>
      <c r="E91" s="9" t="s">
        <v>47</v>
      </c>
      <c r="F91" s="9">
        <v>37</v>
      </c>
      <c r="G91" s="9">
        <v>1</v>
      </c>
      <c r="H91" s="13">
        <v>74</v>
      </c>
      <c r="I91" s="13">
        <v>185</v>
      </c>
      <c r="J91" s="13">
        <f t="shared" si="3"/>
        <v>74</v>
      </c>
    </row>
    <row r="92" spans="1:10" ht="15">
      <c r="A92" s="18"/>
      <c r="B92" s="9" t="s">
        <v>46</v>
      </c>
      <c r="C92" s="9" t="s">
        <v>10</v>
      </c>
      <c r="D92" s="9" t="s">
        <v>44</v>
      </c>
      <c r="E92" s="9" t="s">
        <v>47</v>
      </c>
      <c r="F92" s="9">
        <v>38</v>
      </c>
      <c r="G92" s="9">
        <v>2</v>
      </c>
      <c r="H92" s="13">
        <v>74</v>
      </c>
      <c r="I92" s="13">
        <v>185</v>
      </c>
      <c r="J92" s="13">
        <f t="shared" si="3"/>
        <v>148</v>
      </c>
    </row>
    <row r="93" spans="1:10" ht="15">
      <c r="A93" s="18"/>
      <c r="B93" s="9" t="s">
        <v>46</v>
      </c>
      <c r="C93" s="9" t="s">
        <v>10</v>
      </c>
      <c r="D93" s="9" t="s">
        <v>44</v>
      </c>
      <c r="E93" s="9" t="s">
        <v>47</v>
      </c>
      <c r="F93" s="9">
        <v>39</v>
      </c>
      <c r="G93" s="9">
        <v>2</v>
      </c>
      <c r="H93" s="13">
        <v>74</v>
      </c>
      <c r="I93" s="13">
        <v>185</v>
      </c>
      <c r="J93" s="13">
        <f t="shared" si="3"/>
        <v>148</v>
      </c>
    </row>
    <row r="94" spans="1:10" ht="15">
      <c r="A94" s="18"/>
      <c r="B94" s="9" t="s">
        <v>46</v>
      </c>
      <c r="C94" s="9" t="s">
        <v>10</v>
      </c>
      <c r="D94" s="9" t="s">
        <v>44</v>
      </c>
      <c r="E94" s="9" t="s">
        <v>47</v>
      </c>
      <c r="F94" s="9">
        <v>40</v>
      </c>
      <c r="G94" s="9">
        <v>2</v>
      </c>
      <c r="H94" s="13">
        <v>74</v>
      </c>
      <c r="I94" s="13">
        <v>185</v>
      </c>
      <c r="J94" s="13">
        <f t="shared" si="3"/>
        <v>148</v>
      </c>
    </row>
    <row r="95" spans="1:10" ht="15">
      <c r="A95" s="18"/>
      <c r="B95" s="9" t="s">
        <v>46</v>
      </c>
      <c r="C95" s="9" t="s">
        <v>10</v>
      </c>
      <c r="D95" s="9" t="s">
        <v>44</v>
      </c>
      <c r="E95" s="9" t="s">
        <v>47</v>
      </c>
      <c r="F95" s="9">
        <v>41</v>
      </c>
      <c r="G95" s="9">
        <v>1</v>
      </c>
      <c r="H95" s="13">
        <v>74</v>
      </c>
      <c r="I95" s="13">
        <v>185</v>
      </c>
      <c r="J95" s="13">
        <f t="shared" si="3"/>
        <v>74</v>
      </c>
    </row>
    <row r="96" spans="1:10" ht="15">
      <c r="A96" s="18"/>
      <c r="B96" s="9" t="s">
        <v>33</v>
      </c>
      <c r="C96" s="9" t="s">
        <v>10</v>
      </c>
      <c r="D96" s="9" t="s">
        <v>34</v>
      </c>
      <c r="E96" s="9" t="s">
        <v>35</v>
      </c>
      <c r="F96" s="9">
        <v>36</v>
      </c>
      <c r="G96" s="9">
        <v>1</v>
      </c>
      <c r="H96" s="13">
        <v>70</v>
      </c>
      <c r="I96" s="13">
        <v>175</v>
      </c>
      <c r="J96" s="13">
        <f t="shared" si="3"/>
        <v>70</v>
      </c>
    </row>
    <row r="97" spans="1:10" ht="15">
      <c r="A97" s="18"/>
      <c r="B97" s="9" t="s">
        <v>33</v>
      </c>
      <c r="C97" s="9" t="s">
        <v>10</v>
      </c>
      <c r="D97" s="9" t="s">
        <v>34</v>
      </c>
      <c r="E97" s="9" t="s">
        <v>35</v>
      </c>
      <c r="F97" s="9">
        <v>37</v>
      </c>
      <c r="G97" s="9">
        <v>2</v>
      </c>
      <c r="H97" s="13">
        <v>70</v>
      </c>
      <c r="I97" s="13">
        <v>175</v>
      </c>
      <c r="J97" s="13">
        <f t="shared" si="3"/>
        <v>140</v>
      </c>
    </row>
    <row r="98" spans="1:10" ht="15">
      <c r="A98" s="18"/>
      <c r="B98" s="9" t="s">
        <v>33</v>
      </c>
      <c r="C98" s="9" t="s">
        <v>10</v>
      </c>
      <c r="D98" s="9" t="s">
        <v>34</v>
      </c>
      <c r="E98" s="9" t="s">
        <v>35</v>
      </c>
      <c r="F98" s="9">
        <v>38</v>
      </c>
      <c r="G98" s="9">
        <v>3</v>
      </c>
      <c r="H98" s="13">
        <v>70</v>
      </c>
      <c r="I98" s="13">
        <v>175</v>
      </c>
      <c r="J98" s="13">
        <f t="shared" ref="J98:J123" si="4">+H98*G98</f>
        <v>210</v>
      </c>
    </row>
    <row r="99" spans="1:10" ht="15">
      <c r="A99" s="18"/>
      <c r="B99" s="9" t="s">
        <v>33</v>
      </c>
      <c r="C99" s="9" t="s">
        <v>10</v>
      </c>
      <c r="D99" s="9" t="s">
        <v>34</v>
      </c>
      <c r="E99" s="9" t="s">
        <v>35</v>
      </c>
      <c r="F99" s="9">
        <v>39</v>
      </c>
      <c r="G99" s="9">
        <v>3</v>
      </c>
      <c r="H99" s="13">
        <v>70</v>
      </c>
      <c r="I99" s="13">
        <v>175</v>
      </c>
      <c r="J99" s="13">
        <f t="shared" si="4"/>
        <v>210</v>
      </c>
    </row>
    <row r="100" spans="1:10" ht="15">
      <c r="A100" s="18"/>
      <c r="B100" s="9" t="s">
        <v>33</v>
      </c>
      <c r="C100" s="9" t="s">
        <v>10</v>
      </c>
      <c r="D100" s="9" t="s">
        <v>34</v>
      </c>
      <c r="E100" s="9" t="s">
        <v>35</v>
      </c>
      <c r="F100" s="9">
        <v>40</v>
      </c>
      <c r="G100" s="9">
        <v>2</v>
      </c>
      <c r="H100" s="13">
        <v>70</v>
      </c>
      <c r="I100" s="13">
        <v>175</v>
      </c>
      <c r="J100" s="13">
        <f t="shared" si="4"/>
        <v>140</v>
      </c>
    </row>
    <row r="101" spans="1:10" ht="15">
      <c r="A101" s="18"/>
      <c r="B101" s="9" t="s">
        <v>33</v>
      </c>
      <c r="C101" s="9" t="s">
        <v>10</v>
      </c>
      <c r="D101" s="9" t="s">
        <v>34</v>
      </c>
      <c r="E101" s="9" t="s">
        <v>35</v>
      </c>
      <c r="F101" s="9">
        <v>41</v>
      </c>
      <c r="G101" s="9">
        <v>1</v>
      </c>
      <c r="H101" s="13">
        <v>70</v>
      </c>
      <c r="I101" s="13">
        <v>175</v>
      </c>
      <c r="J101" s="13">
        <f t="shared" si="4"/>
        <v>70</v>
      </c>
    </row>
    <row r="102" spans="1:10" ht="15">
      <c r="A102" s="22"/>
      <c r="B102" s="9" t="s">
        <v>66</v>
      </c>
      <c r="C102" s="9" t="s">
        <v>10</v>
      </c>
      <c r="D102" s="9" t="s">
        <v>67</v>
      </c>
      <c r="E102" s="9" t="s">
        <v>68</v>
      </c>
      <c r="F102" s="9">
        <v>35</v>
      </c>
      <c r="G102" s="9">
        <v>1</v>
      </c>
      <c r="H102" s="13">
        <v>80</v>
      </c>
      <c r="I102" s="13">
        <v>200</v>
      </c>
      <c r="J102" s="13">
        <f t="shared" si="4"/>
        <v>80</v>
      </c>
    </row>
    <row r="103" spans="1:10" ht="15">
      <c r="A103" s="23"/>
      <c r="B103" s="9" t="s">
        <v>66</v>
      </c>
      <c r="C103" s="9" t="s">
        <v>10</v>
      </c>
      <c r="D103" s="9" t="s">
        <v>67</v>
      </c>
      <c r="E103" s="9" t="s">
        <v>68</v>
      </c>
      <c r="F103" s="9">
        <v>36</v>
      </c>
      <c r="G103" s="9">
        <v>2</v>
      </c>
      <c r="H103" s="13">
        <v>80</v>
      </c>
      <c r="I103" s="13">
        <v>200</v>
      </c>
      <c r="J103" s="13">
        <f t="shared" si="4"/>
        <v>160</v>
      </c>
    </row>
    <row r="104" spans="1:10" ht="15">
      <c r="A104" s="23"/>
      <c r="B104" s="9" t="s">
        <v>66</v>
      </c>
      <c r="C104" s="9" t="s">
        <v>10</v>
      </c>
      <c r="D104" s="9" t="s">
        <v>67</v>
      </c>
      <c r="E104" s="9" t="s">
        <v>68</v>
      </c>
      <c r="F104" s="9">
        <v>37</v>
      </c>
      <c r="G104" s="9">
        <v>1</v>
      </c>
      <c r="H104" s="13">
        <v>80</v>
      </c>
      <c r="I104" s="13">
        <v>200</v>
      </c>
      <c r="J104" s="13">
        <f t="shared" si="4"/>
        <v>80</v>
      </c>
    </row>
    <row r="105" spans="1:10" ht="15">
      <c r="A105" s="23"/>
      <c r="B105" s="9" t="s">
        <v>66</v>
      </c>
      <c r="C105" s="9" t="s">
        <v>10</v>
      </c>
      <c r="D105" s="9" t="s">
        <v>67</v>
      </c>
      <c r="E105" s="9" t="s">
        <v>68</v>
      </c>
      <c r="F105" s="9">
        <v>38</v>
      </c>
      <c r="G105" s="9">
        <v>2</v>
      </c>
      <c r="H105" s="13">
        <v>80</v>
      </c>
      <c r="I105" s="13">
        <v>200</v>
      </c>
      <c r="J105" s="13">
        <f t="shared" si="4"/>
        <v>160</v>
      </c>
    </row>
    <row r="106" spans="1:10" ht="15">
      <c r="A106" s="23"/>
      <c r="B106" s="9" t="s">
        <v>66</v>
      </c>
      <c r="C106" s="9" t="s">
        <v>10</v>
      </c>
      <c r="D106" s="9" t="s">
        <v>67</v>
      </c>
      <c r="E106" s="9" t="s">
        <v>68</v>
      </c>
      <c r="F106" s="9">
        <v>39</v>
      </c>
      <c r="G106" s="9">
        <v>1</v>
      </c>
      <c r="H106" s="13">
        <v>80</v>
      </c>
      <c r="I106" s="13">
        <v>200</v>
      </c>
      <c r="J106" s="13">
        <f t="shared" si="4"/>
        <v>80</v>
      </c>
    </row>
    <row r="107" spans="1:10" ht="15">
      <c r="A107" s="23"/>
      <c r="B107" s="9" t="s">
        <v>66</v>
      </c>
      <c r="C107" s="9" t="s">
        <v>10</v>
      </c>
      <c r="D107" s="9" t="s">
        <v>67</v>
      </c>
      <c r="E107" s="9" t="s">
        <v>68</v>
      </c>
      <c r="F107" s="9">
        <v>40</v>
      </c>
      <c r="G107" s="9">
        <v>2</v>
      </c>
      <c r="H107" s="13">
        <v>80</v>
      </c>
      <c r="I107" s="13">
        <v>200</v>
      </c>
      <c r="J107" s="13">
        <f t="shared" si="4"/>
        <v>160</v>
      </c>
    </row>
    <row r="108" spans="1:10" ht="15">
      <c r="A108" s="23"/>
      <c r="B108" s="9" t="s">
        <v>66</v>
      </c>
      <c r="C108" s="9" t="s">
        <v>10</v>
      </c>
      <c r="D108" s="9" t="s">
        <v>67</v>
      </c>
      <c r="E108" s="9" t="s">
        <v>68</v>
      </c>
      <c r="F108" s="9">
        <v>41</v>
      </c>
      <c r="G108" s="9">
        <v>1</v>
      </c>
      <c r="H108" s="13">
        <v>80</v>
      </c>
      <c r="I108" s="13">
        <v>200</v>
      </c>
      <c r="J108" s="13">
        <f t="shared" si="4"/>
        <v>80</v>
      </c>
    </row>
    <row r="109" spans="1:10" ht="15">
      <c r="A109" s="23"/>
      <c r="B109" s="9" t="s">
        <v>66</v>
      </c>
      <c r="C109" s="9" t="s">
        <v>10</v>
      </c>
      <c r="D109" s="9" t="s">
        <v>67</v>
      </c>
      <c r="E109" s="9" t="s">
        <v>68</v>
      </c>
      <c r="F109" s="9">
        <v>42</v>
      </c>
      <c r="G109" s="9">
        <v>1</v>
      </c>
      <c r="H109" s="13">
        <v>80</v>
      </c>
      <c r="I109" s="13">
        <v>200</v>
      </c>
      <c r="J109" s="13">
        <f t="shared" si="4"/>
        <v>80</v>
      </c>
    </row>
    <row r="110" spans="1:10" ht="24" customHeight="1">
      <c r="A110" s="18"/>
      <c r="B110" s="9" t="s">
        <v>52</v>
      </c>
      <c r="C110" s="9" t="s">
        <v>12</v>
      </c>
      <c r="D110" s="9" t="s">
        <v>13</v>
      </c>
      <c r="E110" s="9" t="s">
        <v>27</v>
      </c>
      <c r="F110" s="9" t="s">
        <v>14</v>
      </c>
      <c r="G110" s="9">
        <v>6</v>
      </c>
      <c r="H110" s="13">
        <v>22</v>
      </c>
      <c r="I110" s="13">
        <v>55</v>
      </c>
      <c r="J110" s="13">
        <f t="shared" si="4"/>
        <v>132</v>
      </c>
    </row>
    <row r="111" spans="1:10" ht="24" customHeight="1">
      <c r="A111" s="18"/>
      <c r="B111" s="9" t="s">
        <v>52</v>
      </c>
      <c r="C111" s="9" t="s">
        <v>12</v>
      </c>
      <c r="D111" s="9" t="s">
        <v>13</v>
      </c>
      <c r="E111" s="9" t="s">
        <v>27</v>
      </c>
      <c r="F111" s="9" t="s">
        <v>15</v>
      </c>
      <c r="G111" s="9">
        <v>8</v>
      </c>
      <c r="H111" s="13">
        <v>22</v>
      </c>
      <c r="I111" s="13">
        <v>55</v>
      </c>
      <c r="J111" s="13">
        <f t="shared" si="4"/>
        <v>176</v>
      </c>
    </row>
    <row r="112" spans="1:10" ht="24" customHeight="1">
      <c r="A112" s="18"/>
      <c r="B112" s="9" t="s">
        <v>52</v>
      </c>
      <c r="C112" s="9" t="s">
        <v>12</v>
      </c>
      <c r="D112" s="9" t="s">
        <v>13</v>
      </c>
      <c r="E112" s="9" t="s">
        <v>27</v>
      </c>
      <c r="F112" s="9" t="s">
        <v>16</v>
      </c>
      <c r="G112" s="9">
        <v>8</v>
      </c>
      <c r="H112" s="13">
        <v>22</v>
      </c>
      <c r="I112" s="13">
        <v>55</v>
      </c>
      <c r="J112" s="13">
        <f t="shared" si="4"/>
        <v>176</v>
      </c>
    </row>
    <row r="113" spans="1:10" ht="24" customHeight="1">
      <c r="A113" s="18"/>
      <c r="B113" s="9" t="s">
        <v>52</v>
      </c>
      <c r="C113" s="9" t="s">
        <v>12</v>
      </c>
      <c r="D113" s="9" t="s">
        <v>13</v>
      </c>
      <c r="E113" s="9" t="s">
        <v>27</v>
      </c>
      <c r="F113" s="9" t="s">
        <v>17</v>
      </c>
      <c r="G113" s="9">
        <v>6</v>
      </c>
      <c r="H113" s="13">
        <v>22</v>
      </c>
      <c r="I113" s="13">
        <v>55</v>
      </c>
      <c r="J113" s="13">
        <f t="shared" si="4"/>
        <v>132</v>
      </c>
    </row>
    <row r="114" spans="1:10" ht="24" customHeight="1">
      <c r="A114" s="24"/>
      <c r="B114" s="2" t="s">
        <v>18</v>
      </c>
      <c r="C114" s="3" t="s">
        <v>10</v>
      </c>
      <c r="D114" s="2" t="s">
        <v>13</v>
      </c>
      <c r="E114" s="2" t="s">
        <v>19</v>
      </c>
      <c r="F114" s="4" t="s">
        <v>20</v>
      </c>
      <c r="G114" s="9">
        <v>1</v>
      </c>
      <c r="H114" s="5">
        <v>26</v>
      </c>
      <c r="I114" s="5">
        <v>65</v>
      </c>
      <c r="J114" s="13">
        <f t="shared" si="4"/>
        <v>26</v>
      </c>
    </row>
    <row r="115" spans="1:10" ht="24" customHeight="1">
      <c r="A115" s="24"/>
      <c r="B115" s="2" t="s">
        <v>18</v>
      </c>
      <c r="C115" s="3" t="s">
        <v>10</v>
      </c>
      <c r="D115" s="2" t="s">
        <v>13</v>
      </c>
      <c r="E115" s="2" t="s">
        <v>19</v>
      </c>
      <c r="F115" s="4" t="s">
        <v>14</v>
      </c>
      <c r="G115" s="9">
        <v>2</v>
      </c>
      <c r="H115" s="5">
        <v>26</v>
      </c>
      <c r="I115" s="5">
        <v>65</v>
      </c>
      <c r="J115" s="13">
        <f t="shared" si="4"/>
        <v>52</v>
      </c>
    </row>
    <row r="116" spans="1:10" ht="24" customHeight="1">
      <c r="A116" s="24"/>
      <c r="B116" s="2" t="s">
        <v>18</v>
      </c>
      <c r="C116" s="3" t="s">
        <v>10</v>
      </c>
      <c r="D116" s="2" t="s">
        <v>13</v>
      </c>
      <c r="E116" s="2" t="s">
        <v>19</v>
      </c>
      <c r="F116" s="4" t="s">
        <v>15</v>
      </c>
      <c r="G116" s="9">
        <v>5</v>
      </c>
      <c r="H116" s="5">
        <v>26</v>
      </c>
      <c r="I116" s="5">
        <v>65</v>
      </c>
      <c r="J116" s="13">
        <f t="shared" si="4"/>
        <v>130</v>
      </c>
    </row>
    <row r="117" spans="1:10" ht="24" customHeight="1">
      <c r="A117" s="24"/>
      <c r="B117" s="2" t="s">
        <v>18</v>
      </c>
      <c r="C117" s="3" t="s">
        <v>10</v>
      </c>
      <c r="D117" s="2" t="s">
        <v>13</v>
      </c>
      <c r="E117" s="2" t="s">
        <v>19</v>
      </c>
      <c r="F117" s="4" t="s">
        <v>16</v>
      </c>
      <c r="G117" s="9">
        <v>5</v>
      </c>
      <c r="H117" s="5">
        <v>26</v>
      </c>
      <c r="I117" s="5">
        <v>65</v>
      </c>
      <c r="J117" s="13">
        <f t="shared" si="4"/>
        <v>130</v>
      </c>
    </row>
    <row r="118" spans="1:10" ht="24" customHeight="1">
      <c r="A118" s="24"/>
      <c r="B118" s="2" t="s">
        <v>18</v>
      </c>
      <c r="C118" s="3" t="s">
        <v>10</v>
      </c>
      <c r="D118" s="2" t="s">
        <v>13</v>
      </c>
      <c r="E118" s="2" t="s">
        <v>19</v>
      </c>
      <c r="F118" s="4" t="s">
        <v>17</v>
      </c>
      <c r="G118" s="9">
        <v>3</v>
      </c>
      <c r="H118" s="5">
        <v>26</v>
      </c>
      <c r="I118" s="5">
        <v>65</v>
      </c>
      <c r="J118" s="13">
        <f t="shared" si="4"/>
        <v>78</v>
      </c>
    </row>
    <row r="119" spans="1:10" ht="97.35" customHeight="1">
      <c r="A119" s="2"/>
      <c r="B119" s="2" t="s">
        <v>21</v>
      </c>
      <c r="C119" s="3" t="s">
        <v>10</v>
      </c>
      <c r="D119" s="2" t="s">
        <v>22</v>
      </c>
      <c r="E119" s="2" t="s">
        <v>23</v>
      </c>
      <c r="F119" s="4" t="s">
        <v>24</v>
      </c>
      <c r="G119" s="9">
        <v>28</v>
      </c>
      <c r="H119" s="5">
        <v>18</v>
      </c>
      <c r="I119" s="5">
        <v>45</v>
      </c>
      <c r="J119" s="13">
        <f t="shared" si="4"/>
        <v>504</v>
      </c>
    </row>
    <row r="120" spans="1:10" ht="97.35" customHeight="1">
      <c r="A120" s="2"/>
      <c r="B120" s="2" t="s">
        <v>25</v>
      </c>
      <c r="C120" s="2" t="s">
        <v>26</v>
      </c>
      <c r="D120" s="2" t="s">
        <v>22</v>
      </c>
      <c r="E120" s="2" t="s">
        <v>27</v>
      </c>
      <c r="F120" s="4" t="s">
        <v>24</v>
      </c>
      <c r="G120" s="9">
        <v>28</v>
      </c>
      <c r="H120" s="5">
        <v>18</v>
      </c>
      <c r="I120" s="5">
        <v>45</v>
      </c>
      <c r="J120" s="13">
        <f t="shared" si="4"/>
        <v>504</v>
      </c>
    </row>
    <row r="121" spans="1:10" ht="97.35" customHeight="1">
      <c r="A121" s="6"/>
      <c r="B121" s="2" t="s">
        <v>28</v>
      </c>
      <c r="C121" s="3" t="s">
        <v>26</v>
      </c>
      <c r="D121" s="2" t="s">
        <v>22</v>
      </c>
      <c r="E121" s="2" t="s">
        <v>29</v>
      </c>
      <c r="F121" s="4" t="s">
        <v>24</v>
      </c>
      <c r="G121" s="9">
        <v>10</v>
      </c>
      <c r="H121" s="5">
        <v>22</v>
      </c>
      <c r="I121" s="5">
        <v>55</v>
      </c>
      <c r="J121" s="13">
        <f t="shared" si="4"/>
        <v>220</v>
      </c>
    </row>
    <row r="122" spans="1:10" ht="97.35" customHeight="1">
      <c r="A122" s="2"/>
      <c r="B122" s="2" t="s">
        <v>30</v>
      </c>
      <c r="C122" s="3" t="s">
        <v>26</v>
      </c>
      <c r="D122" s="2" t="s">
        <v>31</v>
      </c>
      <c r="E122" s="2" t="s">
        <v>32</v>
      </c>
      <c r="F122" s="4" t="s">
        <v>24</v>
      </c>
      <c r="G122" s="9">
        <v>10</v>
      </c>
      <c r="H122" s="5">
        <v>22</v>
      </c>
      <c r="I122" s="5">
        <v>55</v>
      </c>
      <c r="J122" s="13">
        <f t="shared" si="4"/>
        <v>220</v>
      </c>
    </row>
    <row r="123" spans="1:10" ht="87" customHeight="1">
      <c r="A123" s="7"/>
      <c r="B123" s="9" t="s">
        <v>58</v>
      </c>
      <c r="C123" s="9" t="s">
        <v>26</v>
      </c>
      <c r="D123" s="9" t="s">
        <v>31</v>
      </c>
      <c r="E123" s="9" t="s">
        <v>19</v>
      </c>
      <c r="F123" s="9" t="s">
        <v>24</v>
      </c>
      <c r="G123" s="9">
        <v>10</v>
      </c>
      <c r="H123" s="13">
        <v>30</v>
      </c>
      <c r="I123" s="13">
        <v>75</v>
      </c>
      <c r="J123" s="13">
        <f t="shared" si="4"/>
        <v>300</v>
      </c>
    </row>
    <row r="124" spans="1:10" ht="15">
      <c r="G124" s="17">
        <v>550</v>
      </c>
      <c r="H124" s="14"/>
      <c r="I124" s="14"/>
      <c r="J124" s="15">
        <f>SUM(J2:J123)</f>
        <v>36262</v>
      </c>
    </row>
    <row r="125" spans="1:10" ht="15">
      <c r="G125" s="14"/>
      <c r="H125" s="14"/>
      <c r="I125" s="14"/>
      <c r="J125" s="14"/>
    </row>
  </sheetData>
  <autoFilter ref="A1:J124"/>
  <mergeCells count="18">
    <mergeCell ref="A90:A95"/>
    <mergeCell ref="A102:A109"/>
    <mergeCell ref="A54:A59"/>
    <mergeCell ref="A114:A118"/>
    <mergeCell ref="A96:A101"/>
    <mergeCell ref="A66:A71"/>
    <mergeCell ref="A60:A65"/>
    <mergeCell ref="A110:A113"/>
    <mergeCell ref="A72:A77"/>
    <mergeCell ref="A78:A83"/>
    <mergeCell ref="A84:A89"/>
    <mergeCell ref="A2:A9"/>
    <mergeCell ref="A34:A41"/>
    <mergeCell ref="A10:A17"/>
    <mergeCell ref="A18:A25"/>
    <mergeCell ref="A26:A33"/>
    <mergeCell ref="A42:A47"/>
    <mergeCell ref="A48:A53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AUTRY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2026-03-24T15:19:39Z</dcterms:created>
  <dcterms:modified xsi:type="dcterms:W3CDTF">2026-05-22T08:51:00Z</dcterms:modified>
</cp:coreProperties>
</file>